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5"/>
  </bookViews>
  <sheets>
    <sheet name="Камеск-Уральский" sheetId="1" r:id="rId1"/>
    <sheet name="Краснотурьинск" sheetId="2" r:id="rId2"/>
    <sheet name="Нижние Серги" sheetId="3" r:id="rId3"/>
    <sheet name="Ревда" sheetId="5" r:id="rId4"/>
    <sheet name="Североуральск" sheetId="6" r:id="rId5"/>
    <sheet name="Серов" sheetId="7" r:id="rId6"/>
    <sheet name="Среднеуральск" sheetId="8" r:id="rId7"/>
  </sheets>
  <definedNames>
    <definedName name="_xlnm._FilterDatabase" localSheetId="0" hidden="1">'Камеск-Уральский'!$A$12:$WWT$39</definedName>
    <definedName name="_xlnm._FilterDatabase" localSheetId="1" hidden="1">Краснотурьинск!$A$15:$WWR$25</definedName>
    <definedName name="_xlnm._FilterDatabase" localSheetId="2" hidden="1">'Нижние Серги'!$A$11:$WWR$16</definedName>
    <definedName name="_xlnm._FilterDatabase" localSheetId="3" hidden="1">Ревда!$A$16:$WWS$18</definedName>
    <definedName name="_xlnm._FilterDatabase" localSheetId="4" hidden="1">Североуральск!$15:$36</definedName>
    <definedName name="_xlnm._FilterDatabase" localSheetId="5" hidden="1">Серов!$A$13:$WWQ$52</definedName>
    <definedName name="_xlnm._FilterDatabase" localSheetId="6" hidden="1">Среднеуральск!$A$16:$AK$21</definedName>
  </definedNames>
  <calcPr calcId="152511"/>
</workbook>
</file>

<file path=xl/calcChain.xml><?xml version="1.0" encoding="utf-8"?>
<calcChain xmlns="http://schemas.openxmlformats.org/spreadsheetml/2006/main">
  <c r="AG17" i="2" l="1"/>
  <c r="AC17" i="2"/>
  <c r="Z17" i="2"/>
  <c r="Q17" i="2"/>
  <c r="AC20" i="2" l="1"/>
  <c r="AC21" i="2"/>
  <c r="AC22" i="2"/>
  <c r="AC23" i="2"/>
  <c r="AC24" i="2"/>
  <c r="AC25" i="2"/>
  <c r="AC18" i="2"/>
  <c r="AC19" i="2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18" i="8"/>
  <c r="AG19" i="8"/>
  <c r="AG20" i="8"/>
  <c r="AC18" i="8"/>
  <c r="AC19" i="8"/>
  <c r="AC20" i="8"/>
  <c r="Z18" i="8"/>
  <c r="Z19" i="8"/>
  <c r="Z20" i="8"/>
  <c r="Q18" i="8"/>
  <c r="Q19" i="8"/>
  <c r="Q20" i="8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15" i="7"/>
  <c r="AG16" i="7"/>
  <c r="AG17" i="7"/>
  <c r="AG18" i="7"/>
  <c r="AG19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39" i="7"/>
  <c r="Z40" i="7"/>
  <c r="Z41" i="7"/>
  <c r="Z42" i="7"/>
  <c r="Z43" i="7"/>
  <c r="Z44" i="7"/>
  <c r="Z45" i="7"/>
  <c r="Z46" i="7"/>
  <c r="Z47" i="7"/>
  <c r="Z48" i="7"/>
  <c r="Z49" i="7"/>
  <c r="Z50" i="7"/>
  <c r="Z51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Z15" i="3"/>
  <c r="Q15" i="3"/>
  <c r="AG27" i="6" l="1"/>
  <c r="Z27" i="6"/>
  <c r="AC27" i="6" s="1"/>
  <c r="Q27" i="6"/>
  <c r="AG17" i="5" l="1"/>
  <c r="AG18" i="5" s="1"/>
  <c r="AG47" i="1" s="1"/>
  <c r="AG12" i="3"/>
  <c r="Z25" i="1"/>
  <c r="AC25" i="1" s="1"/>
  <c r="Q25" i="1"/>
  <c r="Z20" i="1"/>
  <c r="AC20" i="1" s="1"/>
  <c r="Q20" i="1"/>
  <c r="Z14" i="1"/>
  <c r="AC14" i="1" s="1"/>
  <c r="Q14" i="1"/>
  <c r="XFC15" i="6" l="1"/>
  <c r="AG21" i="8" l="1"/>
  <c r="Z21" i="8"/>
  <c r="AC21" i="8" s="1"/>
  <c r="Q21" i="8"/>
  <c r="AG17" i="8"/>
  <c r="Z17" i="8"/>
  <c r="AC17" i="8" s="1"/>
  <c r="Q17" i="8"/>
  <c r="AG14" i="7"/>
  <c r="Z14" i="7"/>
  <c r="AC14" i="7" s="1"/>
  <c r="Q14" i="7"/>
  <c r="AG35" i="6"/>
  <c r="Z35" i="6"/>
  <c r="AC35" i="6" s="1"/>
  <c r="Q35" i="6"/>
  <c r="AG34" i="6"/>
  <c r="Z34" i="6"/>
  <c r="AC34" i="6" s="1"/>
  <c r="Q34" i="6"/>
  <c r="AG33" i="6"/>
  <c r="Z33" i="6"/>
  <c r="AC33" i="6" s="1"/>
  <c r="Q33" i="6"/>
  <c r="AG32" i="6"/>
  <c r="Z32" i="6"/>
  <c r="AC32" i="6" s="1"/>
  <c r="Q32" i="6"/>
  <c r="AG31" i="6"/>
  <c r="Z31" i="6"/>
  <c r="AC31" i="6" s="1"/>
  <c r="Q31" i="6"/>
  <c r="AG30" i="6"/>
  <c r="Z30" i="6"/>
  <c r="AC30" i="6" s="1"/>
  <c r="Q30" i="6"/>
  <c r="AG29" i="6"/>
  <c r="Z29" i="6"/>
  <c r="AC29" i="6" s="1"/>
  <c r="Q29" i="6"/>
  <c r="AG28" i="6"/>
  <c r="Z28" i="6"/>
  <c r="AC28" i="6" s="1"/>
  <c r="Q28" i="6"/>
  <c r="AG26" i="6"/>
  <c r="Z26" i="6"/>
  <c r="AC26" i="6" s="1"/>
  <c r="Q26" i="6"/>
  <c r="AG25" i="6"/>
  <c r="Z25" i="6"/>
  <c r="AC25" i="6" s="1"/>
  <c r="Q25" i="6"/>
  <c r="AG24" i="6"/>
  <c r="Z24" i="6"/>
  <c r="AC24" i="6" s="1"/>
  <c r="Q24" i="6"/>
  <c r="AG23" i="6"/>
  <c r="Z23" i="6"/>
  <c r="AC23" i="6" s="1"/>
  <c r="Q23" i="6"/>
  <c r="AG22" i="6"/>
  <c r="Z22" i="6"/>
  <c r="AC22" i="6" s="1"/>
  <c r="Q22" i="6"/>
  <c r="AG21" i="6"/>
  <c r="Z21" i="6"/>
  <c r="AC21" i="6" s="1"/>
  <c r="Q21" i="6"/>
  <c r="AG20" i="6"/>
  <c r="Z20" i="6"/>
  <c r="AC20" i="6" s="1"/>
  <c r="Q20" i="6"/>
  <c r="AG19" i="6"/>
  <c r="Z19" i="6"/>
  <c r="AC19" i="6" s="1"/>
  <c r="Q19" i="6"/>
  <c r="AG18" i="6"/>
  <c r="Z18" i="6"/>
  <c r="AC18" i="6" s="1"/>
  <c r="Q18" i="6"/>
  <c r="AG17" i="6"/>
  <c r="Z17" i="6"/>
  <c r="AC17" i="6" s="1"/>
  <c r="Q17" i="6"/>
  <c r="AG16" i="6"/>
  <c r="Z16" i="6"/>
  <c r="AC16" i="6" s="1"/>
  <c r="Q16" i="6"/>
  <c r="Z17" i="5"/>
  <c r="AC17" i="5" s="1"/>
  <c r="Q17" i="5"/>
  <c r="AG15" i="3"/>
  <c r="AC15" i="3"/>
  <c r="AG14" i="3"/>
  <c r="Z14" i="3"/>
  <c r="AC14" i="3" s="1"/>
  <c r="Q14" i="3"/>
  <c r="AG13" i="3"/>
  <c r="Z13" i="3"/>
  <c r="AC13" i="3" s="1"/>
  <c r="Q13" i="3"/>
  <c r="Z12" i="3"/>
  <c r="AC12" i="3" s="1"/>
  <c r="Q12" i="3"/>
  <c r="AG25" i="2"/>
  <c r="Z25" i="2"/>
  <c r="Q25" i="2"/>
  <c r="AG24" i="2"/>
  <c r="Z24" i="2"/>
  <c r="Q24" i="2"/>
  <c r="AG23" i="2"/>
  <c r="Z23" i="2"/>
  <c r="Q23" i="2"/>
  <c r="AG22" i="2"/>
  <c r="Z22" i="2"/>
  <c r="Q22" i="2"/>
  <c r="AG21" i="2"/>
  <c r="Z21" i="2"/>
  <c r="Q21" i="2"/>
  <c r="AG20" i="2"/>
  <c r="Z20" i="2"/>
  <c r="Q20" i="2"/>
  <c r="AG19" i="2"/>
  <c r="Z19" i="2"/>
  <c r="Q19" i="2"/>
  <c r="AG18" i="2"/>
  <c r="Z18" i="2"/>
  <c r="Q18" i="2"/>
  <c r="AG16" i="2"/>
  <c r="Z16" i="2"/>
  <c r="AC16" i="2" s="1"/>
  <c r="Q16" i="2"/>
  <c r="Z34" i="1"/>
  <c r="AC34" i="1" s="1"/>
  <c r="Z33" i="1"/>
  <c r="AC33" i="1" s="1"/>
  <c r="Q33" i="1"/>
  <c r="Z32" i="1"/>
  <c r="AC32" i="1" s="1"/>
  <c r="Q32" i="1"/>
  <c r="Z31" i="1"/>
  <c r="AC31" i="1" s="1"/>
  <c r="Q31" i="1"/>
  <c r="Z30" i="1"/>
  <c r="AC30" i="1" s="1"/>
  <c r="Q30" i="1"/>
  <c r="Z29" i="1"/>
  <c r="AC29" i="1" s="1"/>
  <c r="Q29" i="1"/>
  <c r="Z28" i="1"/>
  <c r="AC28" i="1" s="1"/>
  <c r="Q28" i="1"/>
  <c r="Z27" i="1"/>
  <c r="AC27" i="1" s="1"/>
  <c r="Q27" i="1"/>
  <c r="Z26" i="1"/>
  <c r="AC26" i="1" s="1"/>
  <c r="Q26" i="1"/>
  <c r="Z24" i="1"/>
  <c r="AC24" i="1" s="1"/>
  <c r="Q24" i="1"/>
  <c r="Z23" i="1"/>
  <c r="AC23" i="1" s="1"/>
  <c r="Q23" i="1"/>
  <c r="Z22" i="1"/>
  <c r="AC22" i="1" s="1"/>
  <c r="Q22" i="1"/>
  <c r="Z21" i="1"/>
  <c r="AC21" i="1" s="1"/>
  <c r="Q21" i="1"/>
  <c r="Z19" i="1"/>
  <c r="AC19" i="1" s="1"/>
  <c r="Q19" i="1"/>
  <c r="Z18" i="1"/>
  <c r="AC18" i="1" s="1"/>
  <c r="Q18" i="1"/>
  <c r="Z17" i="1"/>
  <c r="AC17" i="1" s="1"/>
  <c r="Q17" i="1"/>
  <c r="Z16" i="1"/>
  <c r="AC16" i="1" s="1"/>
  <c r="Q16" i="1"/>
  <c r="Z15" i="1"/>
  <c r="AC15" i="1" s="1"/>
  <c r="Q15" i="1"/>
  <c r="AG13" i="1"/>
  <c r="Z13" i="1"/>
  <c r="AC13" i="1" s="1"/>
  <c r="Q13" i="1"/>
  <c r="AG52" i="7" l="1"/>
  <c r="AG45" i="1" s="1"/>
  <c r="AG37" i="1"/>
  <c r="AG41" i="1" s="1"/>
  <c r="AG36" i="6"/>
  <c r="AG44" i="1" s="1"/>
  <c r="AG22" i="8"/>
  <c r="AG43" i="1" s="1"/>
  <c r="AG16" i="3"/>
  <c r="AG46" i="1" s="1"/>
  <c r="AG26" i="2"/>
  <c r="AG42" i="1" s="1"/>
  <c r="AG48" i="1" l="1"/>
</calcChain>
</file>

<file path=xl/sharedStrings.xml><?xml version="1.0" encoding="utf-8"?>
<sst xmlns="http://schemas.openxmlformats.org/spreadsheetml/2006/main" count="870" uniqueCount="380">
  <si>
    <t>Приложение №1  -  Журнал  учета  данных   первичной  информации  по  всем</t>
  </si>
  <si>
    <t>прекращениям   передачи  электрической  энергии  произошедших  на  объектах</t>
  </si>
  <si>
    <t>№ п/п</t>
  </si>
  <si>
    <t>Наименование структурной единицы электросетевой сетевой организации</t>
  </si>
  <si>
    <t>Диспетчерское наименование подстанции или ЛЭП, в результате отключения которой произошло прекращение передачи электроэнергии потребителям услуг</t>
  </si>
  <si>
    <t>Вид объекта (ПС, ЛЭП, ТП)</t>
  </si>
  <si>
    <t>Высший класс напряжения обесточенного оборудования, кВ</t>
  </si>
  <si>
    <t>Причина прекращения передачи электрической энергии</t>
  </si>
  <si>
    <t>Признак АПВ (1/0)</t>
  </si>
  <si>
    <t>Признак АВР (1/0)</t>
  </si>
  <si>
    <t>Количество точек поставки, 
по которым произошло прекращение передачи электрической энергии, шт.</t>
  </si>
  <si>
    <t>Количество потребителей услуг (производители электрической энергии),  в отношении которых произошло прекращение передачи электрической энергии, шт</t>
  </si>
  <si>
    <t>Время и дата прекращения передачи электрической энергии (часы, минуты, ГГГГ.ММ.ДД)</t>
  </si>
  <si>
    <t>Время и дата устранения технологического нарушения на объектах данной сетевой организации (часы, минуты, ГГГГ.ММ.ДД)</t>
  </si>
  <si>
    <t>Время и дата восстаноЛЭПения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</si>
  <si>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час.</t>
  </si>
  <si>
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</si>
  <si>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</si>
  <si>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</si>
  <si>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Недоотпуск, в кВт*ч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</si>
  <si>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</si>
  <si>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</si>
  <si>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</si>
  <si>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9 - 15)</t>
  </si>
  <si>
    <t>Всего (сумма граф 25 - 27)</t>
  </si>
  <si>
    <t>1 категории надежности</t>
  </si>
  <si>
    <t>2 категории надежности</t>
  </si>
  <si>
    <t>3 категории надежности</t>
  </si>
  <si>
    <t>с максимальной мощностью до 150 кВт</t>
  </si>
  <si>
    <t>с максимальной мощностью от 150 до 670 кВт</t>
  </si>
  <si>
    <t>с максимальной мощностью свыше 670 кВт</t>
  </si>
  <si>
    <t>Всего (сумма граф 17 - 21)</t>
  </si>
  <si>
    <t>полное</t>
  </si>
  <si>
    <t>частичное</t>
  </si>
  <si>
    <t>Описание причины повреждения</t>
  </si>
  <si>
    <t>значение 0/1</t>
  </si>
  <si>
    <t>Каменск-Уральский РКЭС</t>
  </si>
  <si>
    <t>ЛЭП</t>
  </si>
  <si>
    <t>ПС</t>
  </si>
  <si>
    <t>акт расследования №2</t>
  </si>
  <si>
    <t>ПС-8 КУЛЗа ф. "Сельэнерго" отключился от перегруза.</t>
  </si>
  <si>
    <t>акт расследования №4</t>
  </si>
  <si>
    <t>ПС"Ленинская"яч.21 ф. "ЛЭП №3" отключился от Т.О.</t>
  </si>
  <si>
    <t>ТП</t>
  </si>
  <si>
    <t>КЛ</t>
  </si>
  <si>
    <t>ПС "Скала" яч.19 ф. ТП-74" КЛ-6 кВ, повреждение изоляции.</t>
  </si>
  <si>
    <t>ПС 2 ОЦМ яч.20 ф."Аварийный" отключился от МТЗ</t>
  </si>
  <si>
    <t>На повреждении КЛ-10 кВ ПС 2 яч.20 - ТП-41Л</t>
  </si>
  <si>
    <t>ПС "Ленинская" яч. 38 ф. "ЛЭП № 6" отключили, блинкер "земля"</t>
  </si>
  <si>
    <t>оп. 35 кабельная разделка на повреждении, причина выясняется</t>
  </si>
  <si>
    <t>ТП-59 ф. 3 Уральская 14 обрыв провода</t>
  </si>
  <si>
    <t>в пролете оп. 8-9 обрыв "ф" провода</t>
  </si>
  <si>
    <t>Каменск- Уральский РКЭС</t>
  </si>
  <si>
    <t xml:space="preserve">Каменск-Уральский РКЭС
</t>
  </si>
  <si>
    <t>ТП-132  яч.4 ф. т-р заменили 1 ПКТ-10/31,5А</t>
  </si>
  <si>
    <t>в камере трансформатора убрали кошку</t>
  </si>
  <si>
    <t>Форма  8.1  &lt;1&gt;  -  Журнал  учета  данных   первичной  информации  по  всем</t>
  </si>
  <si>
    <t>электросетевых организаций за 2014 год</t>
  </si>
  <si>
    <t>Краснотурьинский РКЭС</t>
  </si>
  <si>
    <r>
      <t xml:space="preserve">Наименование структурной единицы электросетевой сетевой организации </t>
    </r>
    <r>
      <rPr>
        <vertAlign val="superscript"/>
        <sz val="9"/>
        <rFont val="Times New Roman"/>
        <family val="1"/>
      </rPr>
      <t>2</t>
    </r>
  </si>
  <si>
    <t>Вид объекта (ПС, ЛЭП)</t>
  </si>
  <si>
    <t>Причина прекращения передачи электрической энергии (1/0)3</t>
  </si>
  <si>
    <t>Признак АПВ (1/0)4</t>
  </si>
  <si>
    <t>Признак АВР (1/0)5</t>
  </si>
  <si>
    <t>Время и дата восстановления режима потребления электрической энергии потребителей услуг (часы, минуты, ГГГГ.ММ.ДД)</t>
  </si>
  <si>
    <r>
      <t xml:space="preserve"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 </t>
    </r>
    <r>
      <rPr>
        <vertAlign val="superscript"/>
        <sz val="9"/>
        <rFont val="Times New Roman"/>
        <family val="1"/>
      </rPr>
      <t>6</t>
    </r>
    <r>
      <rPr>
        <sz val="9"/>
        <rFont val="Times New Roman"/>
        <family val="1"/>
      </rPr>
      <t>, МВт</t>
    </r>
  </si>
  <si>
    <t>Описание причины</t>
  </si>
  <si>
    <t>Значение 0/1</t>
  </si>
  <si>
    <t xml:space="preserve">Краснотурьинский РКЭС.                                </t>
  </si>
  <si>
    <t>ПС"Турья" яч.4 РП-1-2 откл от МТЗ</t>
  </si>
  <si>
    <t>КЗ на ВЛ-0,4кВ вблизи КТП-18</t>
  </si>
  <si>
    <t>РП-2 РУ-10кВ отключился ВМ-10кВ яч.13</t>
  </si>
  <si>
    <t>Отходящие КЛ-10кВ прозвонили все в норме.Вероятно скачок напряжения.</t>
  </si>
  <si>
    <t>ТП-57 РУ-6кВ яч.4 принудительное отключение ВН-6кВ</t>
  </si>
  <si>
    <t>Сгорел подвижный и неподвижный контакт фазы В, РЛНД-6кВ установленный на опоре №13</t>
  </si>
  <si>
    <t>Нижнесергинский РКЭС</t>
  </si>
  <si>
    <t>Наименование структурной единицы электросетевой сетевой организации 2</t>
  </si>
  <si>
    <t xml:space="preserve"> Причина                                             прекращения передачи электрической энергии (1/0)3</t>
  </si>
  <si>
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 6, МВт</t>
  </si>
  <si>
    <t>ГПП-1 ВЛ-6 кВ ф. "Город - 1" яч.№1</t>
  </si>
  <si>
    <t>М/у оп. № 58 и № 59 обрыв линейного провода  из-за низкой температуры воздуха  - 45 о</t>
  </si>
  <si>
    <t>№ 2 от 30.01.2014</t>
  </si>
  <si>
    <t>ГПП-1 ВЛ-6 кВ фид. "Город-2" яч. №13</t>
  </si>
  <si>
    <t>№ 3 от 02.04.2014</t>
  </si>
  <si>
    <t>ТП-9 ф. "Типография"</t>
  </si>
  <si>
    <t>Отгорел магистральный провод фаза "С" на трубостойке здания фасада ТП-9  ул. Бажукова, 62</t>
  </si>
  <si>
    <t>№ 78 от 21.05.2014</t>
  </si>
  <si>
    <r>
      <t>Суммарный объем фактической нагрузки (мощности) на присоединениях потребителей услуг, по которым в результате технологического нарушения произошло прекращение передачи электрической энергии на момент возникновения такого события</t>
    </r>
    <r>
      <rPr>
        <sz val="9"/>
        <rFont val="Times New Roman"/>
        <family val="1"/>
      </rPr>
      <t>, МВт</t>
    </r>
  </si>
  <si>
    <t>электросетевых организаций с 01.01.2014г  по  05.09.2014г.</t>
  </si>
  <si>
    <t>Всего (сумма граф 17 - 24)</t>
  </si>
  <si>
    <t>Значения 0/1</t>
  </si>
  <si>
    <t xml:space="preserve">Ревдинский РКЭС.                                                         </t>
  </si>
  <si>
    <t>Отказ КЛ-10 кВ от опоры № 1  фидера  №10  "ТП-Ильича" до ТП-Камет.  Выгорела кабельная муфта 10 кВ</t>
  </si>
  <si>
    <t>Североуральский РКЭС</t>
  </si>
  <si>
    <t xml:space="preserve">Североуральский РКЭС.                         </t>
  </si>
  <si>
    <t xml:space="preserve">Североуральский РКЭС.  </t>
  </si>
  <si>
    <t>пробой КЛ - 6кВ с яч. 20  ГПП 110\6кВ "Город"; до яч. 7 КП - 1.</t>
  </si>
  <si>
    <t xml:space="preserve">Североуральский РКЭС.                                    </t>
  </si>
  <si>
    <t>Закреплена отгоревшая шпильки 0,4 кВ тр-ра шина (слабый контакт)</t>
  </si>
  <si>
    <t xml:space="preserve">Североуральский РКЭС.                                 </t>
  </si>
  <si>
    <t xml:space="preserve"> ТП-34кВ яч.2 РУ-6кВ </t>
  </si>
  <si>
    <t>сгорел в/вольтный предохранитель фаза "С" Сильные порывы ветра</t>
  </si>
  <si>
    <t xml:space="preserve">Североуральский РКЭС.                                                      </t>
  </si>
  <si>
    <t xml:space="preserve">Североуральский РКЭС.     </t>
  </si>
  <si>
    <t>От МТЗ автоматически отключилась яч. 46 ПС "Калья" 110/6 кВ.</t>
  </si>
  <si>
    <t>ТП "Головные сооружения" от МТЗ отключилась яч. 6</t>
  </si>
  <si>
    <t>уполо дерево на ЛЭП между оп. № 45 - № 46</t>
  </si>
  <si>
    <t>06.06.14. 16:05</t>
  </si>
  <si>
    <t xml:space="preserve">ТП "Головные сооружения" принудительно отключена яч. 7 ВМ, ЛР. </t>
  </si>
  <si>
    <t xml:space="preserve">Для тушения траверсы на опоре № 2 ВЛ-6 кВ яч. № 7 ТП-Головные сооружения. (Дождь). Запитано по резерву без погашения </t>
  </si>
  <si>
    <t>10.06014. 12:50</t>
  </si>
  <si>
    <t xml:space="preserve">От МТЗ отключилась  яч.1 ТП-81   </t>
  </si>
  <si>
    <t>Пробой изоляции КЛ от ТП-74  яч.4 до ТП-33кв  яч.5</t>
  </si>
  <si>
    <t>ГПП "Город" 110\6кВ от МТЗ отключилась яч. 7 - ввод на ТП - 7.</t>
  </si>
  <si>
    <t>Диспетчерское наименование подстанции или ЛЭП, в результате отключения которой, произошло прекращение передачи электроэнергии потребителям услуг</t>
  </si>
  <si>
    <t>Среднеуральский РКЭС</t>
  </si>
  <si>
    <t>Серовский РКЭС</t>
  </si>
  <si>
    <t>ПС "Теплосеть" отключился ВВ-10кВ. ф "РП-3-1"</t>
  </si>
  <si>
    <t>ТП-260 Т-1 сгорели В/В пр-ли</t>
  </si>
  <si>
    <t>ПС"Серов" откл. ВВ-10кВ ф."ТП-50" от МТЗ</t>
  </si>
  <si>
    <t>Серовский РКЭС.                                             На ПС "Серов" появилась"Земля"  на СШ-10 кВ №2, в ТП-90 отключили МВ-10кВ вв."ТП-233"</t>
  </si>
  <si>
    <t xml:space="preserve"> на ПС "Теплосеть" отключился от МТЗ ф."РП-3-2"</t>
  </si>
  <si>
    <t>В ТП-204 на вводе "ТП-209" повредилась концевая каб. муфта</t>
  </si>
  <si>
    <t>повреждение КЛ-0,4 кВ выход на оп. №1 ф."Население"</t>
  </si>
  <si>
    <t>ТП-60 ф. "М.Горького"</t>
  </si>
  <si>
    <t xml:space="preserve">Принудительное отключение ВН-10кВ яч. "Ввод на ТП-137"  ф. "ТП-134"  ПС."Серов" для устранения возгорания опоры </t>
  </si>
  <si>
    <t>Возгорание А-образной опоры № 5 ВЛ-10кВ  от ТП-134 в сторону ТП-137, возле  ул. 8-ое Марта-41</t>
  </si>
  <si>
    <t>В РП -2 отключился МВ-10кВ ф."ТП-222" от МТЗ</t>
  </si>
  <si>
    <t>Повредился в работе кабель 10кВ "ТП-219 - ТП-239"</t>
  </si>
  <si>
    <t>Обрывы фазного магистрального провода в двух пролетах по ул. Орджоникидзе, 18</t>
  </si>
  <si>
    <t>Обрыв фазного магистрального провода из-за ветра по ул. Тургенева, 1</t>
  </si>
  <si>
    <t>РП-2 отк.МВ-10кВ ф."ТП-122"от МТЗ</t>
  </si>
  <si>
    <t xml:space="preserve">Повредилась концевая муфта КЛ-10кВ у ТП-6 выход на опору №1 в сторону ТП-27  </t>
  </si>
  <si>
    <t>ПС. "Тяговая" отключился МВ-10кВ ф."ТП-117" от МТЗ.</t>
  </si>
  <si>
    <t>ТП-240 отключился МСВВ 10 кВ от МТЗ</t>
  </si>
  <si>
    <t>РП -2 МВ 10 кВ. ф. "ТП-222" от МТЗ</t>
  </si>
  <si>
    <t>ТП 219 повредилась КЛ 10 кВ на Т-2</t>
  </si>
  <si>
    <t>ГПП №1 ОАО "Мет. завод"откл.ф."Город"</t>
  </si>
  <si>
    <t>Обрыв фазного магистрального провода по ул. Доменщиков, 3</t>
  </si>
  <si>
    <t>Обрыв фазного магистрального провода по ул. Толмачева, 130</t>
  </si>
  <si>
    <t xml:space="preserve">Среднеуральский РКЭС.                                         </t>
  </si>
  <si>
    <t>ЦРП-36 яч.7 ф.ТП-50Л отключился от МТЗ</t>
  </si>
  <si>
    <t>На повреждении КЛ-10 кВ ЦРП-36 - ТП-50Л</t>
  </si>
  <si>
    <t>ТП-73 РУ 10кВ  яч.4 ф. "Тр-р" отключился ВМ-10кВ</t>
  </si>
  <si>
    <t>КЛ-10 кВ № 2 ПС "Бирюза" яч. 29 - РП-2 яч. 16 на повреждении из-за износа изоляции</t>
  </si>
  <si>
    <t>ТП-2С в камре тр-ра № 1 на повреждении кабельная разделка КЛ-10 кВ, причина -износ изоляции</t>
  </si>
  <si>
    <t xml:space="preserve">Отключился от МТЗ МВ-10кВ ф."ТП-117"  ПС "Тяговая" </t>
  </si>
  <si>
    <t>ТП-58 ф."Население" отключился ВА-250А</t>
  </si>
  <si>
    <t>ГПП Город 110/6 кВ РУ-6 кВ яч. 2 автоматически отключился ВВ</t>
  </si>
  <si>
    <t>ТП-24 РУ-0,4кВ ф.6 ВЛ-0,4кВ</t>
  </si>
  <si>
    <t>Обрыв фазы С между опорами 1-2.</t>
  </si>
  <si>
    <t>ВЛ-10кВ  яч.7  ПС "Турья"</t>
  </si>
  <si>
    <t>Обрыв фазы В между опорами №№ 5-6 ВЛ-10кВ ф. №7 ПС "Турья".</t>
  </si>
  <si>
    <t>КТП-18 РУ-0,4кВ ф.1 ВЛ-0,4кВ</t>
  </si>
  <si>
    <t>ТП-12 п. Черемухово ф. 12 ввод на д. 14 ул. Ленина</t>
  </si>
  <si>
    <t>Обрыв фазного магистрального провода по ул.Ленина-85.</t>
  </si>
  <si>
    <t>Обрыв фазного магистрального провода по ул.Ленина-129.</t>
  </si>
  <si>
    <t>ПС ЭЛК отключился ВВ 6 кВ. Ф."ЦРП-2"</t>
  </si>
  <si>
    <t>Неисправность на ВЛ-6 кВ ф. "Пристанционный поселок". Включили всё, кроме ф. "Пристанционный поселок"</t>
  </si>
  <si>
    <t>Обрыв фазного магистрального провода по ул.Р.Люксембург, 22</t>
  </si>
  <si>
    <t>ПС Медная ЗРУ-6кВ ф.28 ВЛ-6кВ</t>
  </si>
  <si>
    <t>Сработала земляная защита на сигнал на 1 С.Ш. Отключен ф.28. При осмотре обнаружены сколотые изоляторы на опорах 4-5. Заменили 4 ВВ изолятора.</t>
  </si>
  <si>
    <t>ПС "Серов" откл. ф."Насосная-1" от МТЗ</t>
  </si>
  <si>
    <t>Повреждение КЛ -10кВ "ПС "Серов" - ТП-66"</t>
  </si>
  <si>
    <t>Обрыв фазного магистрального провода возле Короленко, 78</t>
  </si>
  <si>
    <t>Обрыв фазного магистрального провода возле Кирова, 82</t>
  </si>
  <si>
    <t>Обрыв фазного магистрального провода возле П. Морозова, 43</t>
  </si>
  <si>
    <t>ТП-111 ф.4 "Средняя 7", сгорел 1 ПН-250</t>
  </si>
  <si>
    <t>повреждение КЛ-0,4 кВ от ТП до оп.1</t>
  </si>
  <si>
    <t>ПС №1 КУМЗа ф.120 выпал блинкер "замыкание на землю"- отключили</t>
  </si>
  <si>
    <t>на повреждении КЛ-10кВ от ТП-5Ж до ТП-6Ж</t>
  </si>
  <si>
    <t>ПС "Скала" яч.8 ф. ТП-25Т ВМ-отключился от МТЗ, яч.1 ф. ЦРП-60 блинкер " Земля" поднялся, яч.10 ф. ТН блинкер " Земля" поднялся</t>
  </si>
  <si>
    <t>КЛ-6кВ ЦРП-24 яч.5 ф. ТП-13Т на повреждении</t>
  </si>
  <si>
    <t>ТП-7001 ф. 2 "Ленина 103" отсутствие напряжения</t>
  </si>
  <si>
    <t>выгорел верхний контакт в контактной стойке РПС-4</t>
  </si>
  <si>
    <t xml:space="preserve">ПС "Скала" яч.4 ф. ТП-75Т блинкер "Земля", фидер отключен для определения повреждения. </t>
  </si>
  <si>
    <t>КЛ-6 кВ ТП-75Т- ПС "Скала" яч.4 однофазное замыкание на "Землю"</t>
  </si>
  <si>
    <t>ТП-2С РУ-10 кВ яч. 1 ф. ТП-1С сгорели 2ПК-10/31,5</t>
  </si>
  <si>
    <t>На повреждении концевая разделка КЛ-10кВ на оп. №5 ф. "КУЭМЗ-2"</t>
  </si>
  <si>
    <t xml:space="preserve"> От ТО отключился ВМ-10кВ ф. "КУЭМЗ-2" ПС  "Синарская"</t>
  </si>
  <si>
    <t>в камере Тр-ра №2 на повреждении кабельная разделка КЛ-10кВ на Т-2 ТП-51</t>
  </si>
  <si>
    <t>ТП-51Л РУ-10кВ яч.4 ф. Т-2 сгорели 3 ПКТ-10\31,5А</t>
  </si>
  <si>
    <t>Отсутствие напряжения КТПН-Камет  ЦРП-10кВ "ДОЗа"  ф. №10  "ТП-Ильича"</t>
  </si>
  <si>
    <t>ПС "Ленинская" яч. 21 ф."ЛЭП№ 3" отключился ВМ-10 кВ от токовой отсечки, ЦРП-36 РУ-10 кВ яч. 16 ф. "ТП-58Л" отключился ВВ от токовой отсечки и МТЗ</t>
  </si>
  <si>
    <t>КЛ-10 кВ ЦРП-36 яч. 16  - ТП-58Л на повреждении, потребители запитаны с резервной ЛЭП</t>
  </si>
  <si>
    <t>На повреждении КЛ-0,4кВ ф.6 Алюминиевая 19, 21</t>
  </si>
  <si>
    <t>ТП-Головные сооружения яч. 6, ВМ.</t>
  </si>
  <si>
    <t xml:space="preserve">ОТ МТЗ отключилась яч. 6 на ТП "Головные сооружения" ввод на ТП-Первый подъем, ТП Пионер лагерь, п. Бокситы. Упало дерево на ВЛ-6 кВ между опор 9-10 в сторону пионер лагеря. Дерево убрано. Провода перетянуты. Эл. снабжение восстановлено </t>
  </si>
  <si>
    <t>ГПП "Город" яч. 4 ввод на КП-5 яч. 4</t>
  </si>
  <si>
    <t>ТП-69 ф.8 Алюминиевая 28-30 сгорел 1 ПН-250А</t>
  </si>
  <si>
    <t xml:space="preserve">на повреждении 1 фаза КЛ 0,4кВ, во ВРУ ж/д Алюминиевая 30 установлена перемычка </t>
  </si>
  <si>
    <t>28.08.14  17:59 включена КТП-Горный после замены Т.</t>
  </si>
  <si>
    <t xml:space="preserve"> ТП-"Головные сооружения" яч.1 и яч.7</t>
  </si>
  <si>
    <t xml:space="preserve">на пересечении ВЛ-6кВ обнаружен провис нижнего провода ф. №7  на верхней провод ф. №1 </t>
  </si>
  <si>
    <t>Пробой КЛ-6кВ  от яч. №10 ГПП-Город до яч. №12 КП-1. Потребители запитаны по второму вводу.</t>
  </si>
  <si>
    <t xml:space="preserve">Пробой концевой муфты на опоре 15А (кабельная перемычка от оп.15А до опоры 16А) ЛЭП-6кВ ф. 46 ПС "Калья" </t>
  </si>
  <si>
    <t xml:space="preserve">Из-за сильного порыва ветра упало дерево на провода возле оп. №3 (сгорела траверса на оп.№3) ВЛ-6кВ ф. "Перекачка 9-2" ПС "Североуральская" 35/6кВ </t>
  </si>
  <si>
    <t>Сгорел предохранитель ПКТ-40А фазы С яч. №4 ТП-86</t>
  </si>
  <si>
    <t>Повреждений не обнаружено. После замены предохранителя ПКТ-40А ВН-6кВ яч.4 ТП-86 включен успешно.</t>
  </si>
  <si>
    <t>Пробой концевой разделки в яч. 7 ГПП "Город" 110\6кВ.      Запитано по резерву.</t>
  </si>
  <si>
    <t>Пробой кабельной изоляции КЛ-6кВ на ТП-"Промнасосная" с оп. №10 ВЛ-6кВ яч. №7 КП-3. Очистные сооружения запитаны по резерву. Поврежденный кабель отцеплен, яч. № 7 КП-3 включена.</t>
  </si>
  <si>
    <t>КТП-Горный сгорел ПКТ-6 кВ ввод на ТМ-320кВА. При повторном включении обнаружен - выброс масла из бака ТМ-320кВА  КТП-Горный. Потребители запитаны по резервной схеме электроснабжения</t>
  </si>
  <si>
    <t xml:space="preserve">Пробой изоляциии 2-х кабельных муфт в яч.№1 ТП-3 двух параллельно идущих КЛ-6кВ на ТП-12, а так же пробой опорной изоляции и сгорел ПК-50А яч.2 (тр-р 400кВА)  РУ-6кВ ТП-3.   </t>
  </si>
  <si>
    <t>В ТП-117 повредился ВН-10кВ ф."Ввод "ТП-119" - пробило опорный изолятор и выгорел нож</t>
  </si>
  <si>
    <t>отгорел шлейф на КЛ-10кВ выход с ТП-28 в сторону ТП-226</t>
  </si>
  <si>
    <t>ПС "Скала" яч. 19 ф. "ТП-74Т" блинкер "земля"</t>
  </si>
  <si>
    <t>на повреждении КЛ-6 кВ от ТП-74Т до ТП-77Т</t>
  </si>
  <si>
    <t>Отсутствие напряжения ф. "ул. Калинина" ТП-3</t>
  </si>
  <si>
    <t xml:space="preserve">Замена рубильника РПС-400А на ТП-3  ф. " ул. Калинина", замена изолятора ф. "ул. Декабристов"  </t>
  </si>
  <si>
    <t xml:space="preserve">акт расследования № 157 от 14.11.2014 </t>
  </si>
  <si>
    <t xml:space="preserve">От МТЗ отключился ВМ-6кВ ТП-7 яч.5 </t>
  </si>
  <si>
    <t>Выпал крюк с опоры №22 ВЛ-6 ТП-7 яч. 5</t>
  </si>
  <si>
    <t>ТП-6 ф.17</t>
  </si>
  <si>
    <t>Выгорел нижний неподвижный контакт фазы А на рубильнике.</t>
  </si>
  <si>
    <t xml:space="preserve">КТП-18 ф.2  </t>
  </si>
  <si>
    <t xml:space="preserve">Обрыв нулевого провода между опорами 3-4. Перехлест фазного и нулевого провода между опорами 5-5а. </t>
  </si>
  <si>
    <t>ПС Серов ф."Насосная 1 "</t>
  </si>
  <si>
    <t xml:space="preserve">Земля на линии на 2СШ-6кВ КРУН СУГРЭС ЛЭП 6 кВ. Отключился от МТЗ ВМ-6кВ ф. "Промпредприятия",  АПВ успешно. Принудительное отключение ф. "Промпредприятие" для отыскания места повреждения.      </t>
  </si>
  <si>
    <t xml:space="preserve">Огорел шлейф на оп. № 6  ф. Промпредприятия </t>
  </si>
  <si>
    <t>№ВН-24 от 05.12.2014 г.</t>
  </si>
  <si>
    <t>Повреждение кабельной изоляции КЛ-6 кВ от ТП-22 до ТП-12</t>
  </si>
  <si>
    <t>ТП-61(Б) ф.4 Советская 7 сгорел 1ПН-250\63А</t>
  </si>
  <si>
    <t xml:space="preserve"> В РУ-0,4кВ после РПС на Автомате на кв.№4 отгорел контакт , замкнул на корпус щита</t>
  </si>
  <si>
    <t>электросетевых организаций за  2014 год</t>
  </si>
  <si>
    <t>Повредилась изоляция  КЛ-10 кВ ф. "Насосная" от ПС "Серов"  до  ТП-66 (был в работе)</t>
  </si>
  <si>
    <t>Обрыв провода по пер. Маяковского, 13</t>
  </si>
  <si>
    <t>Обрыв фазного магистрального поровода ул. Рабочая-54</t>
  </si>
  <si>
    <t>Не соответствие токовых уставок при увеличении нагрузки в сетях</t>
  </si>
  <si>
    <t>повреждение концевой муфты из-за ветхости на оп.40 ВЛ-10кВ ф. "ЛЭП-3"</t>
  </si>
  <si>
    <t>повреждение изоляции КЛ 6 кВ от ТП-74Т до ТП-76Т</t>
  </si>
  <si>
    <t>Акт № 5</t>
  </si>
  <si>
    <t>акт расследования ВН-24</t>
  </si>
  <si>
    <t xml:space="preserve">ПС "Синарская" ф. КУЭМЗ-2 </t>
  </si>
  <si>
    <t>КЛ-10 кВ оп. 28 - ТП-7034 на повреждении, оп. 17-18 обрыв провода, причина из-за износа изоляции</t>
  </si>
  <si>
    <t>п/с " Синарская" ф. КУЭМЗ-2 Т.О</t>
  </si>
  <si>
    <t>оп.20-21 упало дерево</t>
  </si>
  <si>
    <t>Каменск-Уральский</t>
  </si>
  <si>
    <t>Краснотурьинск</t>
  </si>
  <si>
    <t>Среднеуральск</t>
  </si>
  <si>
    <t>Североуральск</t>
  </si>
  <si>
    <t>Серов</t>
  </si>
  <si>
    <t>Ревда</t>
  </si>
  <si>
    <t>Игого</t>
  </si>
  <si>
    <t>Нижние Серги</t>
  </si>
  <si>
    <t xml:space="preserve"> Обрыв магистрального провода на ВЛ-0,4кВ между опорами 4-5.</t>
  </si>
  <si>
    <t>Обрыв нулевого магистрального провода в пролёте</t>
  </si>
  <si>
    <t xml:space="preserve">Пробой концевой кабельной муфты 0,4 кВ в ВРУ-0,4 кВ д. 14 ул. Ленина ф.2 ТП-12 п. Черемухово. Нет выхода одной фазы (идущей на подвал) дом временно запитали по двум рабочим фазам.  </t>
  </si>
  <si>
    <t>Акт расследования №1</t>
  </si>
  <si>
    <t>Акт расследования №2</t>
  </si>
  <si>
    <t>Акт расследования №3</t>
  </si>
  <si>
    <t>Акт расследования №4</t>
  </si>
  <si>
    <t>Акт расследования №5</t>
  </si>
  <si>
    <t>Акт расследования №6</t>
  </si>
  <si>
    <t>Акт расследования №7</t>
  </si>
  <si>
    <t>Акт расследования №8</t>
  </si>
  <si>
    <t>Акт расследования №9</t>
  </si>
  <si>
    <t>Акт расследования №10</t>
  </si>
  <si>
    <t>Акт расследования №11</t>
  </si>
  <si>
    <t>Акт расследования №12</t>
  </si>
  <si>
    <t>Акт расследования №13</t>
  </si>
  <si>
    <t>Акт расследования №14</t>
  </si>
  <si>
    <t>Акт расследования №15</t>
  </si>
  <si>
    <t>Акт расследования №16</t>
  </si>
  <si>
    <t>Акт расследования №17</t>
  </si>
  <si>
    <t>Акт расследования №18</t>
  </si>
  <si>
    <t>Акт расследования №19</t>
  </si>
  <si>
    <t>Акт расследования №20</t>
  </si>
  <si>
    <t>Акт расследования №21</t>
  </si>
  <si>
    <t>Акт расследования № 22</t>
  </si>
  <si>
    <t>Акт расследования № 23</t>
  </si>
  <si>
    <t>Акт расследования № 24</t>
  </si>
  <si>
    <t>Акт расследования № 25</t>
  </si>
  <si>
    <t>Акт № 1</t>
  </si>
  <si>
    <t>Акт № 3</t>
  </si>
  <si>
    <t>Акт № 4</t>
  </si>
  <si>
    <t>Акт № 7</t>
  </si>
  <si>
    <t>Акт № 6</t>
  </si>
  <si>
    <t>Акт № 8</t>
  </si>
  <si>
    <t>Акт № 9</t>
  </si>
  <si>
    <t>Акт № 10</t>
  </si>
  <si>
    <t xml:space="preserve"> b</t>
  </si>
  <si>
    <t>акт расследования № 1</t>
  </si>
  <si>
    <t>акт расследования№3</t>
  </si>
  <si>
    <t>Акт раследования № 1</t>
  </si>
  <si>
    <t>Акт раследования №2</t>
  </si>
  <si>
    <t>Акт раследования № 3</t>
  </si>
  <si>
    <t>Акт раследования № 4</t>
  </si>
  <si>
    <t>Акт раследования № 5</t>
  </si>
  <si>
    <t>Акт раследования № 6</t>
  </si>
  <si>
    <t>Акт раследования № 7</t>
  </si>
  <si>
    <t>Акт раследования № 8</t>
  </si>
  <si>
    <t>Акт раследования № 9</t>
  </si>
  <si>
    <t>Акт раследования № 10</t>
  </si>
  <si>
    <t>Акт раследования № 11</t>
  </si>
  <si>
    <t>Акт раследования № 12</t>
  </si>
  <si>
    <t>Акт раследования № 13</t>
  </si>
  <si>
    <t>Акт раследования № 14</t>
  </si>
  <si>
    <t>Акт раследования № 15</t>
  </si>
  <si>
    <t>Акт раследования № 16</t>
  </si>
  <si>
    <t>Акт раследования № 17</t>
  </si>
  <si>
    <t>Акт раследования № 18</t>
  </si>
  <si>
    <t>Акт раследования № 19</t>
  </si>
  <si>
    <t>Акт раследования № 20</t>
  </si>
  <si>
    <t>Повреждение не обнаружено, очистные сооружения запитаны по второму вводу, востановительные работы перенесены на 28.07.14г.</t>
  </si>
  <si>
    <t>От МТЗ отключилась яч.№7 КП-3 до ТП-"Очистные сооружения" . Повторному включению не далась.</t>
  </si>
  <si>
    <t>Акт расследования №22</t>
  </si>
  <si>
    <t>Акт расследования №23</t>
  </si>
  <si>
    <t>Акт расследования №24</t>
  </si>
  <si>
    <t>Акт расследования №25</t>
  </si>
  <si>
    <t>Акт расследования №26</t>
  </si>
  <si>
    <t>Акт расследования №27</t>
  </si>
  <si>
    <t>Акт расследования №28</t>
  </si>
  <si>
    <t>Акт расследования №29</t>
  </si>
  <si>
    <t>Акт расследования №30</t>
  </si>
  <si>
    <t>Акт расследования №31</t>
  </si>
  <si>
    <t>Акт расследования №32</t>
  </si>
  <si>
    <t>Акт расследования №33</t>
  </si>
  <si>
    <t>Акт расследования №34</t>
  </si>
  <si>
    <t>Акт расследования №35</t>
  </si>
  <si>
    <t>Акт расследования №36</t>
  </si>
  <si>
    <t>Акт расследования №37</t>
  </si>
  <si>
    <t>Акт расследования №38</t>
  </si>
  <si>
    <t>электросетевых организаций  за  2014г</t>
  </si>
  <si>
    <t>Повреждение изоляции  КЛ-10кВ от ПС"Серов"  до ТП-50 (износ)</t>
  </si>
  <si>
    <t>Повреждение изоляции КЛ-0,4 кВ выход на опору №1</t>
  </si>
  <si>
    <t>Повреждение изоляции КЛ-10кВ  "ТП-101 -ПС №1"</t>
  </si>
  <si>
    <t>Повреждение изоляции КЛ-10 кВ. выход  на 1-ю опору от ТП-120 в сторону ТП-8</t>
  </si>
  <si>
    <t xml:space="preserve">                  Каменск-Уральского РКЭС  ОАО "РСК"</t>
  </si>
  <si>
    <t>Краснотурьинский РКЭС   ОАО "РСК"</t>
  </si>
  <si>
    <t>Нижнесергинский РКЭС  ОАО "РСК"</t>
  </si>
  <si>
    <r>
      <t xml:space="preserve">                     Ревдинского РКЭС </t>
    </r>
    <r>
      <rPr>
        <u/>
        <sz val="10"/>
        <rFont val="Courier New"/>
        <family val="3"/>
        <charset val="204"/>
      </rPr>
      <t>ОАО "РСК"</t>
    </r>
  </si>
  <si>
    <t xml:space="preserve">за 2014 год </t>
  </si>
  <si>
    <t>Североуральский РКЭС  ОАО "РСК"</t>
  </si>
  <si>
    <t>Серовский РКЭС        ОАО "РСК"</t>
  </si>
  <si>
    <t>Среднеуральский РКЭС  ОАО "РСК"</t>
  </si>
  <si>
    <t>ЦРП ф. "Овощехранилище" сгорели предохранители</t>
  </si>
  <si>
    <t xml:space="preserve">ТП-40 ф."Население"  сгорели предохранители </t>
  </si>
  <si>
    <t>обрыв  провода в пролете ул.Бажова,21 из-за ветра</t>
  </si>
  <si>
    <t>ТП-50 ф. "Орджоникидзе"  сгорели предохранители</t>
  </si>
  <si>
    <t>ТП-20 ф. "Тургенева"  сгорели предохранители</t>
  </si>
  <si>
    <t>отгорел шлейф КЛ-10 кВ ввод в ТП-117 от опоры  ВЛ-10кВ ф. "ТП-117" от  ПС "Тяговая"</t>
  </si>
  <si>
    <t xml:space="preserve">От перегрузки в сетях потребителя. Повторное включение успешно. </t>
  </si>
  <si>
    <t xml:space="preserve">ТП-5 ф. "Ленина" сгорел предохранитель </t>
  </si>
  <si>
    <t xml:space="preserve">ТП-49 ф."Население" сгорел предохранитель </t>
  </si>
  <si>
    <t>ТП-168 ф. "Население" сгорел  предохранитель</t>
  </si>
  <si>
    <t>ТП-1 ГРЭС ф."4-ый Квартал"  сгорел предохранитель</t>
  </si>
  <si>
    <t>КЗ по ул. Энергетиков, 18</t>
  </si>
  <si>
    <t xml:space="preserve">ТП-200 ф."Победы" сгорел предохранитель </t>
  </si>
  <si>
    <t xml:space="preserve">ТП-34 ф."Рынок" сгорел предохранитель </t>
  </si>
  <si>
    <t>Повреждение концевой кабельной муфты КЛ -10кВ от  ПС "Серов" до  ТП-66</t>
  </si>
  <si>
    <t>ТП-215 ф. "Энгельса" сгорел предохранитель</t>
  </si>
  <si>
    <t xml:space="preserve">ТП-205 ф. "Население"  сгорел предохранитель </t>
  </si>
  <si>
    <t>ТП-78  - отсутствие напряжения одной фазы 0,4кВ</t>
  </si>
  <si>
    <t>Отгорела шина 0,4кВ от шпильки трансформатора ТП-78. Выполнена замена шпильки и восстановлена схема электроснабжения</t>
  </si>
  <si>
    <t xml:space="preserve">ТП-208 Т-2 400 кВА  - отсутствие напряжения одной фазы 0,4кВ </t>
  </si>
  <si>
    <t>Отгорела шина от шпильки трансформатора Т-2. Восстановлено электроснабжение с Т-1</t>
  </si>
  <si>
    <t>ТП-49 ф."Население" - сгорели предохранители</t>
  </si>
  <si>
    <t>ТП-7 (ГРЭС) ф. "Частный сектор"  - отсутствие напряжения одной фазы 0,4кВ</t>
  </si>
  <si>
    <t>ТП-8 ф."Ленина" -  сгорели предохранители</t>
  </si>
  <si>
    <t>ТП-57 РУ-6кВ яч.4 сгорел предохранитель ПТ-40А фазы В</t>
  </si>
  <si>
    <t>Сильные порывы ветра.                              Касание проводо в пролете между опорами № 25-26 из-за ветра</t>
  </si>
  <si>
    <t>Акт №2</t>
  </si>
  <si>
    <t xml:space="preserve">От МТЗ отключился ВМ-6кВ ф. "Коптяки"  ПС "СУГРЭС КРУН 6кВ". </t>
  </si>
  <si>
    <t>Упала ветка на провода ВЛ-6кВ ф. "Коптяки"  ПС "СУГРЭС КРУН 6кВ".  Заявка на вырубку деревьев в охранной зоне была сделана в Администрацию ГО "Среднеуральск" в 2013 году.</t>
  </si>
  <si>
    <t>От МТЗ отключился ВМ-10кВ ф. "Коптяки-2" ПС "Низкая"</t>
  </si>
  <si>
    <t xml:space="preserve">Упала ветка на провода ВЛ-6кВ ф. "Коптяки-2" ПС "Низкая" </t>
  </si>
  <si>
    <t>Обрыв провода на оп. № 55 ВЛ-6кВ  ф. "Коптяки" ПС "СУГРЭС  КРУН-6кВ"</t>
  </si>
  <si>
    <t xml:space="preserve">От ЗЗ отключился ВМ-6кВ ф. "Коптяки" ПС "СУГРЭС  КРУН-6кВ". </t>
  </si>
  <si>
    <t xml:space="preserve"> Схлест проводов на ВЛ-6 кВ ф. "Коптяки"  ПС "СУГРЭС КРУН 6кВ". После осмотра повторное включение данного фидера успешно.</t>
  </si>
  <si>
    <t xml:space="preserve">от МТЗ отключилась яч. 20 ГПП-"Город 110/6кВ"                          </t>
  </si>
  <si>
    <t>От ЗЗ отключилась ВМ-6кВ яч.10  ГПП "Город"  ввод КП-1 яч.12</t>
  </si>
  <si>
    <t>ТП-Зеленый поселок тр-р 250 кВА</t>
  </si>
  <si>
    <t>ПС "Вересовая" отключились от МТЗ ячейки № 6 и № 51.</t>
  </si>
  <si>
    <t>ПС "Североуральская" яч.4 отключилась автоматически</t>
  </si>
  <si>
    <t>На ГПП "Город" появилась "Земля", на 1 СШ.   После поочередного  отключения яч.4 "Земля" исчезла. КЛ-6кВ с ГПП "Город" яч.4 до КП-5 яч 7 - на повреждении.  КП-5 запитано по резерву.</t>
  </si>
  <si>
    <t>ГРП 35/6 кВ яч. 4 до КП-3  от МТЗ  отключилась  (ввод на КП-3 яч. 3) и яч. 7</t>
  </si>
  <si>
    <t>ПС "Бирюза" яч. 29 ф. РП-2/2 ВМ от МТЗ</t>
  </si>
  <si>
    <t>Повредилась траверса на анкерной опоре ВЛ-10кВ отпайки на ТП-235, провод попал на контур заземления. Отгорел шлейф на анкерной опоре ВЛ-10кВ у ТП-67.</t>
  </si>
  <si>
    <t>ТП-4 ф.Население сгорели предохранители</t>
  </si>
  <si>
    <t>ТП-134 ф. "Мякоткино"   сгорел предохранитель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</si>
</sst>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р.&quot;_-;\-* #,##0.00\ &quot;р.&quot;_-;_-* &quot;-&quot;??\ &quot;р.&quot;_-;_-@_-"/>
    <numFmt numFmtId="164" formatCode="h:mm;@"/>
    <numFmt numFmtId="165" formatCode="dd/mm/yy\ h:mm;@"/>
    <numFmt numFmtId="166" formatCode="[h]:mm:ss;@"/>
    <numFmt numFmtId="167" formatCode="[$-F400]h:mm:ss\ AM/PM"/>
    <numFmt numFmtId="168" formatCode="dd/mm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urier New"/>
      <family val="3"/>
    </font>
    <font>
      <sz val="10"/>
      <name val="Times New Roman"/>
      <family val="1"/>
    </font>
    <font>
      <u/>
      <sz val="10"/>
      <color indexed="12"/>
      <name val="Arial Cyr"/>
      <charset val="204"/>
    </font>
    <font>
      <sz val="10"/>
      <name val="Courier New"/>
      <family val="3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2"/>
      <color indexed="12"/>
      <name val="Arial Cyr"/>
      <charset val="204"/>
    </font>
    <font>
      <sz val="12"/>
      <name val="Courier New"/>
      <family val="3"/>
    </font>
    <font>
      <u/>
      <sz val="14"/>
      <name val="Courier New"/>
      <family val="3"/>
      <charset val="204"/>
    </font>
    <font>
      <sz val="10"/>
      <color indexed="8"/>
      <name val="Times New Roman"/>
      <family val="1"/>
    </font>
    <font>
      <u/>
      <sz val="10"/>
      <name val="Arial Cyr"/>
      <charset val="204"/>
    </font>
    <font>
      <u/>
      <sz val="10"/>
      <name val="Courier New"/>
      <family val="3"/>
      <charset val="204"/>
    </font>
    <font>
      <sz val="10"/>
      <name val="Courier New"/>
      <family val="3"/>
      <charset val="204"/>
    </font>
    <font>
      <sz val="12"/>
      <color rgb="FF9C0006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7" fillId="5" borderId="0" applyNumberFormat="0" applyBorder="0" applyAlignment="0" applyProtection="0"/>
  </cellStyleXfs>
  <cellXfs count="302">
    <xf numFmtId="0" fontId="0" fillId="0" borderId="0" xfId="0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5" fontId="9" fillId="0" borderId="1" xfId="0" applyNumberFormat="1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vertical="top" wrapText="1"/>
    </xf>
    <xf numFmtId="167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0" borderId="1" xfId="0" applyNumberFormat="1" applyFont="1" applyFill="1" applyBorder="1" applyAlignment="1">
      <alignment horizontal="left" vertical="top"/>
    </xf>
    <xf numFmtId="165" fontId="9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" fontId="9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5" fontId="3" fillId="0" borderId="1" xfId="0" applyNumberFormat="1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1" xfId="0" applyNumberFormat="1" applyFont="1" applyFill="1" applyBorder="1" applyAlignment="1">
      <alignment horizontal="left" vertical="top" wrapText="1"/>
    </xf>
    <xf numFmtId="1" fontId="13" fillId="0" borderId="1" xfId="0" applyNumberFormat="1" applyFont="1" applyFill="1" applyBorder="1" applyAlignment="1">
      <alignment horizontal="left" vertical="top" wrapText="1"/>
    </xf>
    <xf numFmtId="165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13" fillId="0" borderId="12" xfId="0" applyFont="1" applyBorder="1" applyAlignment="1">
      <alignment horizontal="left" vertical="top" wrapText="1"/>
    </xf>
    <xf numFmtId="22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Alignment="1">
      <alignment horizontal="center"/>
    </xf>
    <xf numFmtId="164" fontId="3" fillId="3" borderId="0" xfId="0" applyNumberFormat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22" fontId="3" fillId="0" borderId="0" xfId="0" applyNumberFormat="1" applyFont="1" applyBorder="1" applyAlignment="1">
      <alignment horizontal="center" wrapText="1"/>
    </xf>
    <xf numFmtId="22" fontId="3" fillId="0" borderId="0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22" fontId="9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22" fontId="3" fillId="0" borderId="1" xfId="0" applyNumberFormat="1" applyFont="1" applyFill="1" applyBorder="1" applyAlignment="1">
      <alignment horizontal="left" vertical="top"/>
    </xf>
    <xf numFmtId="165" fontId="3" fillId="0" borderId="1" xfId="0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22" fontId="3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166" fontId="9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 wrapText="1"/>
    </xf>
    <xf numFmtId="165" fontId="3" fillId="3" borderId="0" xfId="0" applyNumberFormat="1" applyFont="1" applyFill="1" applyBorder="1" applyAlignment="1">
      <alignment vertical="top"/>
    </xf>
    <xf numFmtId="166" fontId="9" fillId="0" borderId="2" xfId="0" applyNumberFormat="1" applyFont="1" applyFill="1" applyBorder="1" applyAlignment="1">
      <alignment horizontal="left" vertical="top" wrapText="1"/>
    </xf>
    <xf numFmtId="164" fontId="3" fillId="0" borderId="3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1" fontId="9" fillId="2" borderId="1" xfId="0" applyNumberFormat="1" applyFont="1" applyFill="1" applyBorder="1" applyAlignment="1">
      <alignment horizontal="left" vertical="top" wrapText="1"/>
    </xf>
    <xf numFmtId="0" fontId="9" fillId="2" borderId="1" xfId="0" applyNumberFormat="1" applyFont="1" applyFill="1" applyBorder="1" applyAlignment="1">
      <alignment horizontal="left" vertical="top"/>
    </xf>
    <xf numFmtId="0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/>
    </xf>
    <xf numFmtId="165" fontId="9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22" fontId="9" fillId="0" borderId="1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165" fontId="9" fillId="2" borderId="1" xfId="0" applyNumberFormat="1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166" fontId="3" fillId="0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166" fontId="3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22" fontId="3" fillId="2" borderId="1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166" fontId="9" fillId="2" borderId="2" xfId="0" applyNumberFormat="1" applyFont="1" applyFill="1" applyBorder="1" applyAlignment="1">
      <alignment horizontal="left" vertical="top" wrapText="1"/>
    </xf>
    <xf numFmtId="167" fontId="9" fillId="2" borderId="1" xfId="0" applyNumberFormat="1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1" fontId="9" fillId="2" borderId="1" xfId="0" applyNumberFormat="1" applyFont="1" applyFill="1" applyBorder="1" applyAlignment="1">
      <alignment horizontal="left" vertical="top" wrapText="1" shrinkToFit="1"/>
    </xf>
    <xf numFmtId="0" fontId="3" fillId="2" borderId="0" xfId="0" applyFont="1" applyFill="1" applyBorder="1" applyAlignment="1">
      <alignment horizontal="left"/>
    </xf>
    <xf numFmtId="0" fontId="13" fillId="0" borderId="5" xfId="0" applyFont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" fontId="9" fillId="2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22" fontId="9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/>
    </xf>
    <xf numFmtId="0" fontId="9" fillId="2" borderId="10" xfId="0" applyNumberFormat="1" applyFont="1" applyFill="1" applyBorder="1" applyAlignment="1">
      <alignment horizontal="left" vertical="top" wrapText="1"/>
    </xf>
    <xf numFmtId="165" fontId="3" fillId="2" borderId="0" xfId="0" applyNumberFormat="1" applyFont="1" applyFill="1" applyBorder="1" applyAlignment="1">
      <alignment horizontal="left" vertical="top"/>
    </xf>
    <xf numFmtId="164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165" fontId="3" fillId="2" borderId="0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 wrapText="1"/>
    </xf>
    <xf numFmtId="165" fontId="3" fillId="2" borderId="3" xfId="0" applyNumberFormat="1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/>
    <xf numFmtId="1" fontId="6" fillId="2" borderId="1" xfId="0" applyNumberFormat="1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/>
    <xf numFmtId="46" fontId="3" fillId="0" borderId="0" xfId="0" applyNumberFormat="1" applyFont="1" applyBorder="1" applyAlignment="1">
      <alignment horizontal="left"/>
    </xf>
    <xf numFmtId="166" fontId="3" fillId="2" borderId="0" xfId="0" applyNumberFormat="1" applyFont="1" applyFill="1" applyBorder="1" applyAlignment="1">
      <alignment horizontal="left" vertical="top"/>
    </xf>
    <xf numFmtId="165" fontId="3" fillId="0" borderId="3" xfId="0" applyNumberFormat="1" applyFont="1" applyFill="1" applyBorder="1" applyAlignment="1">
      <alignment horizontal="left" vertical="top" wrapText="1"/>
    </xf>
    <xf numFmtId="166" fontId="3" fillId="0" borderId="0" xfId="0" applyNumberFormat="1" applyFont="1" applyBorder="1" applyAlignment="1">
      <alignment horizontal="left"/>
    </xf>
    <xf numFmtId="20" fontId="3" fillId="0" borderId="0" xfId="0" applyNumberFormat="1" applyFont="1" applyFill="1" applyBorder="1" applyAlignment="1">
      <alignment horizontal="left"/>
    </xf>
    <xf numFmtId="166" fontId="3" fillId="0" borderId="1" xfId="0" applyNumberFormat="1" applyFont="1" applyBorder="1" applyAlignment="1">
      <alignment horizontal="left"/>
    </xf>
    <xf numFmtId="166" fontId="3" fillId="2" borderId="1" xfId="0" applyNumberFormat="1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20" fontId="3" fillId="0" borderId="1" xfId="0" applyNumberFormat="1" applyFont="1" applyFill="1" applyBorder="1" applyAlignment="1">
      <alignment horizontal="left"/>
    </xf>
    <xf numFmtId="46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0" fontId="6" fillId="2" borderId="10" xfId="0" applyFont="1" applyFill="1" applyBorder="1" applyAlignment="1"/>
    <xf numFmtId="0" fontId="6" fillId="2" borderId="11" xfId="0" applyFont="1" applyFill="1" applyBorder="1" applyAlignment="1"/>
    <xf numFmtId="0" fontId="9" fillId="2" borderId="1" xfId="0" applyFont="1" applyFill="1" applyBorder="1" applyAlignment="1">
      <alignment horizontal="left" vertical="top" wrapText="1" shrinkToFit="1"/>
    </xf>
    <xf numFmtId="21" fontId="9" fillId="2" borderId="1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67" fontId="9" fillId="2" borderId="1" xfId="0" applyNumberFormat="1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166" fontId="9" fillId="2" borderId="1" xfId="0" applyNumberFormat="1" applyFont="1" applyFill="1" applyBorder="1" applyAlignment="1">
      <alignment vertical="top" wrapText="1"/>
    </xf>
    <xf numFmtId="166" fontId="9" fillId="2" borderId="1" xfId="0" applyNumberFormat="1" applyFont="1" applyFill="1" applyBorder="1" applyAlignment="1">
      <alignment horizontal="left" vertical="top"/>
    </xf>
    <xf numFmtId="166" fontId="3" fillId="2" borderId="0" xfId="0" applyNumberFormat="1" applyFont="1" applyFill="1" applyBorder="1" applyAlignment="1">
      <alignment horizontal="left"/>
    </xf>
    <xf numFmtId="166" fontId="9" fillId="4" borderId="1" xfId="0" applyNumberFormat="1" applyFont="1" applyFill="1" applyBorder="1" applyAlignment="1">
      <alignment horizontal="left" vertical="top" wrapText="1"/>
    </xf>
    <xf numFmtId="1" fontId="9" fillId="2" borderId="11" xfId="0" applyNumberFormat="1" applyFont="1" applyFill="1" applyBorder="1" applyAlignment="1">
      <alignment horizontal="left" vertical="top" wrapText="1"/>
    </xf>
    <xf numFmtId="1" fontId="9" fillId="2" borderId="0" xfId="0" applyNumberFormat="1" applyFont="1" applyFill="1" applyBorder="1" applyAlignment="1">
      <alignment horizontal="left" vertical="top"/>
    </xf>
    <xf numFmtId="1" fontId="9" fillId="0" borderId="0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1" fontId="9" fillId="0" borderId="1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Fill="1" applyBorder="1" applyAlignment="1">
      <alignment horizontal="left" vertical="top" wrapText="1"/>
    </xf>
    <xf numFmtId="168" fontId="9" fillId="2" borderId="1" xfId="0" applyNumberFormat="1" applyFont="1" applyFill="1" applyBorder="1" applyAlignment="1">
      <alignment horizontal="left" vertical="top" wrapText="1"/>
    </xf>
    <xf numFmtId="168" fontId="9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/>
    </xf>
    <xf numFmtId="168" fontId="9" fillId="0" borderId="1" xfId="0" applyNumberFormat="1" applyFont="1" applyFill="1" applyBorder="1" applyAlignment="1">
      <alignment horizontal="left" vertical="top"/>
    </xf>
    <xf numFmtId="168" fontId="9" fillId="2" borderId="1" xfId="0" applyNumberFormat="1" applyFont="1" applyFill="1" applyBorder="1" applyAlignment="1">
      <alignment horizontal="left" vertical="top"/>
    </xf>
    <xf numFmtId="168" fontId="3" fillId="2" borderId="1" xfId="0" applyNumberFormat="1" applyFont="1" applyFill="1" applyBorder="1" applyAlignment="1">
      <alignment horizontal="left" vertical="top"/>
    </xf>
    <xf numFmtId="168" fontId="3" fillId="0" borderId="1" xfId="0" applyNumberFormat="1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168" fontId="3" fillId="2" borderId="3" xfId="0" applyNumberFormat="1" applyFont="1" applyFill="1" applyBorder="1" applyAlignment="1">
      <alignment horizontal="left" vertical="top" wrapText="1"/>
    </xf>
    <xf numFmtId="168" fontId="3" fillId="2" borderId="1" xfId="0" applyNumberFormat="1" applyFont="1" applyFill="1" applyBorder="1" applyAlignment="1">
      <alignment horizontal="left" vertical="top" wrapText="1"/>
    </xf>
    <xf numFmtId="168" fontId="3" fillId="0" borderId="3" xfId="0" applyNumberFormat="1" applyFont="1" applyFill="1" applyBorder="1" applyAlignment="1">
      <alignment horizontal="left" vertical="top" wrapText="1"/>
    </xf>
    <xf numFmtId="168" fontId="13" fillId="0" borderId="1" xfId="0" applyNumberFormat="1" applyFont="1" applyFill="1" applyBorder="1" applyAlignment="1">
      <alignment horizontal="left" vertical="top" wrapText="1"/>
    </xf>
    <xf numFmtId="168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9" fillId="2" borderId="3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3" fillId="0" borderId="2" xfId="0" applyNumberFormat="1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44" fontId="6" fillId="2" borderId="6" xfId="1" applyFont="1" applyFill="1" applyBorder="1" applyAlignment="1">
      <alignment horizontal="center" vertical="top" wrapText="1"/>
    </xf>
    <xf numFmtId="44" fontId="6" fillId="2" borderId="7" xfId="1" applyFont="1" applyFill="1" applyBorder="1" applyAlignment="1">
      <alignment horizontal="center" vertical="top" wrapText="1"/>
    </xf>
    <xf numFmtId="44" fontId="6" fillId="2" borderId="8" xfId="1" applyFont="1" applyFill="1" applyBorder="1" applyAlignment="1">
      <alignment horizontal="center" vertical="top" wrapText="1"/>
    </xf>
    <xf numFmtId="44" fontId="6" fillId="2" borderId="9" xfId="1" applyFont="1" applyFill="1" applyBorder="1" applyAlignment="1">
      <alignment horizontal="center" vertical="top" wrapText="1"/>
    </xf>
    <xf numFmtId="44" fontId="6" fillId="2" borderId="5" xfId="1" applyFont="1" applyFill="1" applyBorder="1" applyAlignment="1">
      <alignment horizontal="center" vertical="top" wrapText="1"/>
    </xf>
    <xf numFmtId="44" fontId="6" fillId="2" borderId="4" xfId="1" applyFont="1" applyFill="1" applyBorder="1" applyAlignment="1">
      <alignment horizontal="center" vertical="top" wrapText="1"/>
    </xf>
    <xf numFmtId="0" fontId="4" fillId="2" borderId="0" xfId="2" applyFill="1" applyAlignment="1" applyProtection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0" xfId="2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justify"/>
    </xf>
    <xf numFmtId="0" fontId="6" fillId="3" borderId="3" xfId="0" applyFont="1" applyFill="1" applyBorder="1" applyAlignment="1">
      <alignment horizontal="center" vertical="justify"/>
    </xf>
    <xf numFmtId="1" fontId="6" fillId="3" borderId="2" xfId="0" applyNumberFormat="1" applyFont="1" applyFill="1" applyBorder="1" applyAlignment="1">
      <alignment horizontal="center" vertical="top"/>
    </xf>
    <xf numFmtId="1" fontId="6" fillId="3" borderId="3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justify" wrapText="1"/>
    </xf>
    <xf numFmtId="0" fontId="6" fillId="3" borderId="3" xfId="0" applyFont="1" applyFill="1" applyBorder="1" applyAlignment="1">
      <alignment horizontal="center" vertical="justify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vertical="center" wrapText="1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5" xfId="0" applyFill="1" applyBorder="1"/>
    <xf numFmtId="0" fontId="0" fillId="3" borderId="4" xfId="0" applyFill="1" applyBorder="1"/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165" fontId="6" fillId="3" borderId="1" xfId="0" applyNumberFormat="1" applyFont="1" applyFill="1" applyBorder="1" applyAlignment="1">
      <alignment vertical="top" wrapText="1"/>
    </xf>
    <xf numFmtId="0" fontId="14" fillId="3" borderId="0" xfId="2" applyFont="1" applyFill="1" applyAlignment="1" applyProtection="1">
      <alignment horizontal="center"/>
    </xf>
    <xf numFmtId="0" fontId="5" fillId="3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22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Обычный 2" xfId="3"/>
    <cellStyle name="Плохой" xfId="4" builtinId="27" hidde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9"/>
  <sheetViews>
    <sheetView topLeftCell="A25" zoomScale="85" zoomScaleNormal="85" workbookViewId="0">
      <selection activeCell="L30" sqref="L30"/>
    </sheetView>
  </sheetViews>
  <sheetFormatPr defaultColWidth="0.85546875" defaultRowHeight="12.75" x14ac:dyDescent="0.2"/>
  <cols>
    <col min="1" max="1" width="7.7109375" style="3" customWidth="1"/>
    <col min="2" max="2" width="19.42578125" style="3" customWidth="1"/>
    <col min="3" max="3" width="21.28515625" style="3" customWidth="1"/>
    <col min="4" max="4" width="9" style="3" customWidth="1"/>
    <col min="5" max="5" width="11.28515625" style="3" customWidth="1"/>
    <col min="6" max="6" width="22.5703125" style="3" customWidth="1"/>
    <col min="7" max="8" width="8.28515625" style="3" customWidth="1"/>
    <col min="9" max="9" width="6.5703125" style="3" customWidth="1"/>
    <col min="10" max="10" width="10.42578125" style="3" customWidth="1"/>
    <col min="11" max="11" width="12.28515625" style="3" customWidth="1"/>
    <col min="12" max="12" width="8.28515625" style="3" customWidth="1"/>
    <col min="13" max="13" width="11.28515625" style="3" customWidth="1"/>
    <col min="14" max="14" width="9" style="3" customWidth="1"/>
    <col min="15" max="15" width="7.5703125" style="3" customWidth="1"/>
    <col min="16" max="16" width="8.42578125" style="3" customWidth="1"/>
    <col min="17" max="17" width="10.7109375" style="3" customWidth="1"/>
    <col min="18" max="18" width="8.28515625" style="3" customWidth="1"/>
    <col min="19" max="19" width="11.28515625" style="3" customWidth="1"/>
    <col min="20" max="20" width="9.5703125" style="3" customWidth="1"/>
    <col min="21" max="21" width="11.85546875" style="3" customWidth="1"/>
    <col min="22" max="22" width="15.140625" style="3" bestFit="1" customWidth="1"/>
    <col min="23" max="23" width="13" style="3" customWidth="1"/>
    <col min="24" max="24" width="10.5703125" style="3" customWidth="1"/>
    <col min="25" max="25" width="9.5703125" style="3" customWidth="1"/>
    <col min="26" max="26" width="8.5703125" style="3" customWidth="1"/>
    <col min="27" max="27" width="9.7109375" style="3" customWidth="1"/>
    <col min="28" max="28" width="10.5703125" style="3" customWidth="1"/>
    <col min="29" max="29" width="9.140625" style="3" customWidth="1"/>
    <col min="30" max="30" width="22.42578125" style="3" customWidth="1"/>
    <col min="31" max="31" width="20.5703125" style="3" customWidth="1"/>
    <col min="32" max="32" width="18.5703125" style="3" customWidth="1"/>
    <col min="33" max="33" width="18.85546875" style="4" customWidth="1"/>
    <col min="34" max="34" width="27" style="3" customWidth="1"/>
    <col min="35" max="36" width="17.7109375" style="3" customWidth="1"/>
    <col min="37" max="37" width="9.5703125" style="3" customWidth="1"/>
    <col min="38" max="38" width="35.5703125" style="3" customWidth="1"/>
    <col min="39" max="39" width="12.85546875" style="3" customWidth="1"/>
    <col min="40" max="256" width="0.85546875" style="3"/>
    <col min="257" max="257" width="3.85546875" style="3" customWidth="1"/>
    <col min="258" max="258" width="19.42578125" style="3" customWidth="1"/>
    <col min="259" max="259" width="16.140625" style="3" customWidth="1"/>
    <col min="260" max="260" width="9" style="3" customWidth="1"/>
    <col min="261" max="261" width="11.28515625" style="3" customWidth="1"/>
    <col min="262" max="262" width="22.5703125" style="3" customWidth="1"/>
    <col min="263" max="263" width="17.28515625" style="3" customWidth="1"/>
    <col min="264" max="264" width="8.28515625" style="3" customWidth="1"/>
    <col min="265" max="265" width="6.5703125" style="3" customWidth="1"/>
    <col min="266" max="266" width="10.42578125" style="3" customWidth="1"/>
    <col min="267" max="267" width="12.28515625" style="3" customWidth="1"/>
    <col min="268" max="268" width="8.28515625" style="3" customWidth="1"/>
    <col min="269" max="269" width="11.28515625" style="3" customWidth="1"/>
    <col min="270" max="270" width="9" style="3" customWidth="1"/>
    <col min="271" max="271" width="7.5703125" style="3" customWidth="1"/>
    <col min="272" max="272" width="8.42578125" style="3" customWidth="1"/>
    <col min="273" max="273" width="10.7109375" style="3" customWidth="1"/>
    <col min="274" max="274" width="8.28515625" style="3" customWidth="1"/>
    <col min="275" max="275" width="11.28515625" style="3" customWidth="1"/>
    <col min="276" max="276" width="9.5703125" style="3" customWidth="1"/>
    <col min="277" max="277" width="11.85546875" style="3" customWidth="1"/>
    <col min="278" max="278" width="27.140625" style="3" customWidth="1"/>
    <col min="279" max="279" width="13" style="3" customWidth="1"/>
    <col min="280" max="280" width="10.5703125" style="3" customWidth="1"/>
    <col min="281" max="281" width="9.5703125" style="3" customWidth="1"/>
    <col min="282" max="282" width="8.5703125" style="3" customWidth="1"/>
    <col min="283" max="283" width="9.7109375" style="3" customWidth="1"/>
    <col min="284" max="284" width="10.5703125" style="3" customWidth="1"/>
    <col min="285" max="285" width="9.140625" style="3" customWidth="1"/>
    <col min="286" max="286" width="22.42578125" style="3" customWidth="1"/>
    <col min="287" max="287" width="20.5703125" style="3" customWidth="1"/>
    <col min="288" max="288" width="18.5703125" style="3" customWidth="1"/>
    <col min="289" max="289" width="18.85546875" style="3" customWidth="1"/>
    <col min="290" max="290" width="27" style="3" customWidth="1"/>
    <col min="291" max="292" width="17.7109375" style="3" customWidth="1"/>
    <col min="293" max="293" width="9.5703125" style="3" customWidth="1"/>
    <col min="294" max="294" width="4.42578125" style="3" customWidth="1"/>
    <col min="295" max="512" width="0.85546875" style="3"/>
    <col min="513" max="513" width="3.85546875" style="3" customWidth="1"/>
    <col min="514" max="514" width="19.42578125" style="3" customWidth="1"/>
    <col min="515" max="515" width="16.140625" style="3" customWidth="1"/>
    <col min="516" max="516" width="9" style="3" customWidth="1"/>
    <col min="517" max="517" width="11.28515625" style="3" customWidth="1"/>
    <col min="518" max="518" width="22.5703125" style="3" customWidth="1"/>
    <col min="519" max="519" width="17.28515625" style="3" customWidth="1"/>
    <col min="520" max="520" width="8.28515625" style="3" customWidth="1"/>
    <col min="521" max="521" width="6.5703125" style="3" customWidth="1"/>
    <col min="522" max="522" width="10.42578125" style="3" customWidth="1"/>
    <col min="523" max="523" width="12.28515625" style="3" customWidth="1"/>
    <col min="524" max="524" width="8.28515625" style="3" customWidth="1"/>
    <col min="525" max="525" width="11.28515625" style="3" customWidth="1"/>
    <col min="526" max="526" width="9" style="3" customWidth="1"/>
    <col min="527" max="527" width="7.5703125" style="3" customWidth="1"/>
    <col min="528" max="528" width="8.42578125" style="3" customWidth="1"/>
    <col min="529" max="529" width="10.7109375" style="3" customWidth="1"/>
    <col min="530" max="530" width="8.28515625" style="3" customWidth="1"/>
    <col min="531" max="531" width="11.28515625" style="3" customWidth="1"/>
    <col min="532" max="532" width="9.5703125" style="3" customWidth="1"/>
    <col min="533" max="533" width="11.85546875" style="3" customWidth="1"/>
    <col min="534" max="534" width="27.140625" style="3" customWidth="1"/>
    <col min="535" max="535" width="13" style="3" customWidth="1"/>
    <col min="536" max="536" width="10.5703125" style="3" customWidth="1"/>
    <col min="537" max="537" width="9.5703125" style="3" customWidth="1"/>
    <col min="538" max="538" width="8.5703125" style="3" customWidth="1"/>
    <col min="539" max="539" width="9.7109375" style="3" customWidth="1"/>
    <col min="540" max="540" width="10.5703125" style="3" customWidth="1"/>
    <col min="541" max="541" width="9.140625" style="3" customWidth="1"/>
    <col min="542" max="542" width="22.42578125" style="3" customWidth="1"/>
    <col min="543" max="543" width="20.5703125" style="3" customWidth="1"/>
    <col min="544" max="544" width="18.5703125" style="3" customWidth="1"/>
    <col min="545" max="545" width="18.85546875" style="3" customWidth="1"/>
    <col min="546" max="546" width="27" style="3" customWidth="1"/>
    <col min="547" max="548" width="17.7109375" style="3" customWidth="1"/>
    <col min="549" max="549" width="9.5703125" style="3" customWidth="1"/>
    <col min="550" max="550" width="4.42578125" style="3" customWidth="1"/>
    <col min="551" max="768" width="0.85546875" style="3"/>
    <col min="769" max="769" width="3.85546875" style="3" customWidth="1"/>
    <col min="770" max="770" width="19.42578125" style="3" customWidth="1"/>
    <col min="771" max="771" width="16.140625" style="3" customWidth="1"/>
    <col min="772" max="772" width="9" style="3" customWidth="1"/>
    <col min="773" max="773" width="11.28515625" style="3" customWidth="1"/>
    <col min="774" max="774" width="22.5703125" style="3" customWidth="1"/>
    <col min="775" max="775" width="17.28515625" style="3" customWidth="1"/>
    <col min="776" max="776" width="8.28515625" style="3" customWidth="1"/>
    <col min="777" max="777" width="6.5703125" style="3" customWidth="1"/>
    <col min="778" max="778" width="10.42578125" style="3" customWidth="1"/>
    <col min="779" max="779" width="12.28515625" style="3" customWidth="1"/>
    <col min="780" max="780" width="8.28515625" style="3" customWidth="1"/>
    <col min="781" max="781" width="11.28515625" style="3" customWidth="1"/>
    <col min="782" max="782" width="9" style="3" customWidth="1"/>
    <col min="783" max="783" width="7.5703125" style="3" customWidth="1"/>
    <col min="784" max="784" width="8.42578125" style="3" customWidth="1"/>
    <col min="785" max="785" width="10.7109375" style="3" customWidth="1"/>
    <col min="786" max="786" width="8.28515625" style="3" customWidth="1"/>
    <col min="787" max="787" width="11.28515625" style="3" customWidth="1"/>
    <col min="788" max="788" width="9.5703125" style="3" customWidth="1"/>
    <col min="789" max="789" width="11.85546875" style="3" customWidth="1"/>
    <col min="790" max="790" width="27.140625" style="3" customWidth="1"/>
    <col min="791" max="791" width="13" style="3" customWidth="1"/>
    <col min="792" max="792" width="10.5703125" style="3" customWidth="1"/>
    <col min="793" max="793" width="9.5703125" style="3" customWidth="1"/>
    <col min="794" max="794" width="8.5703125" style="3" customWidth="1"/>
    <col min="795" max="795" width="9.7109375" style="3" customWidth="1"/>
    <col min="796" max="796" width="10.5703125" style="3" customWidth="1"/>
    <col min="797" max="797" width="9.140625" style="3" customWidth="1"/>
    <col min="798" max="798" width="22.42578125" style="3" customWidth="1"/>
    <col min="799" max="799" width="20.5703125" style="3" customWidth="1"/>
    <col min="800" max="800" width="18.5703125" style="3" customWidth="1"/>
    <col min="801" max="801" width="18.85546875" style="3" customWidth="1"/>
    <col min="802" max="802" width="27" style="3" customWidth="1"/>
    <col min="803" max="804" width="17.7109375" style="3" customWidth="1"/>
    <col min="805" max="805" width="9.5703125" style="3" customWidth="1"/>
    <col min="806" max="806" width="4.42578125" style="3" customWidth="1"/>
    <col min="807" max="1024" width="0.85546875" style="3"/>
    <col min="1025" max="1025" width="3.85546875" style="3" customWidth="1"/>
    <col min="1026" max="1026" width="19.42578125" style="3" customWidth="1"/>
    <col min="1027" max="1027" width="16.140625" style="3" customWidth="1"/>
    <col min="1028" max="1028" width="9" style="3" customWidth="1"/>
    <col min="1029" max="1029" width="11.28515625" style="3" customWidth="1"/>
    <col min="1030" max="1030" width="22.5703125" style="3" customWidth="1"/>
    <col min="1031" max="1031" width="17.28515625" style="3" customWidth="1"/>
    <col min="1032" max="1032" width="8.28515625" style="3" customWidth="1"/>
    <col min="1033" max="1033" width="6.5703125" style="3" customWidth="1"/>
    <col min="1034" max="1034" width="10.42578125" style="3" customWidth="1"/>
    <col min="1035" max="1035" width="12.28515625" style="3" customWidth="1"/>
    <col min="1036" max="1036" width="8.28515625" style="3" customWidth="1"/>
    <col min="1037" max="1037" width="11.28515625" style="3" customWidth="1"/>
    <col min="1038" max="1038" width="9" style="3" customWidth="1"/>
    <col min="1039" max="1039" width="7.5703125" style="3" customWidth="1"/>
    <col min="1040" max="1040" width="8.42578125" style="3" customWidth="1"/>
    <col min="1041" max="1041" width="10.7109375" style="3" customWidth="1"/>
    <col min="1042" max="1042" width="8.28515625" style="3" customWidth="1"/>
    <col min="1043" max="1043" width="11.28515625" style="3" customWidth="1"/>
    <col min="1044" max="1044" width="9.5703125" style="3" customWidth="1"/>
    <col min="1045" max="1045" width="11.85546875" style="3" customWidth="1"/>
    <col min="1046" max="1046" width="27.140625" style="3" customWidth="1"/>
    <col min="1047" max="1047" width="13" style="3" customWidth="1"/>
    <col min="1048" max="1048" width="10.5703125" style="3" customWidth="1"/>
    <col min="1049" max="1049" width="9.5703125" style="3" customWidth="1"/>
    <col min="1050" max="1050" width="8.5703125" style="3" customWidth="1"/>
    <col min="1051" max="1051" width="9.7109375" style="3" customWidth="1"/>
    <col min="1052" max="1052" width="10.5703125" style="3" customWidth="1"/>
    <col min="1053" max="1053" width="9.140625" style="3" customWidth="1"/>
    <col min="1054" max="1054" width="22.42578125" style="3" customWidth="1"/>
    <col min="1055" max="1055" width="20.5703125" style="3" customWidth="1"/>
    <col min="1056" max="1056" width="18.5703125" style="3" customWidth="1"/>
    <col min="1057" max="1057" width="18.85546875" style="3" customWidth="1"/>
    <col min="1058" max="1058" width="27" style="3" customWidth="1"/>
    <col min="1059" max="1060" width="17.7109375" style="3" customWidth="1"/>
    <col min="1061" max="1061" width="9.5703125" style="3" customWidth="1"/>
    <col min="1062" max="1062" width="4.42578125" style="3" customWidth="1"/>
    <col min="1063" max="1280" width="0.85546875" style="3"/>
    <col min="1281" max="1281" width="3.85546875" style="3" customWidth="1"/>
    <col min="1282" max="1282" width="19.42578125" style="3" customWidth="1"/>
    <col min="1283" max="1283" width="16.140625" style="3" customWidth="1"/>
    <col min="1284" max="1284" width="9" style="3" customWidth="1"/>
    <col min="1285" max="1285" width="11.28515625" style="3" customWidth="1"/>
    <col min="1286" max="1286" width="22.5703125" style="3" customWidth="1"/>
    <col min="1287" max="1287" width="17.28515625" style="3" customWidth="1"/>
    <col min="1288" max="1288" width="8.28515625" style="3" customWidth="1"/>
    <col min="1289" max="1289" width="6.5703125" style="3" customWidth="1"/>
    <col min="1290" max="1290" width="10.42578125" style="3" customWidth="1"/>
    <col min="1291" max="1291" width="12.28515625" style="3" customWidth="1"/>
    <col min="1292" max="1292" width="8.28515625" style="3" customWidth="1"/>
    <col min="1293" max="1293" width="11.28515625" style="3" customWidth="1"/>
    <col min="1294" max="1294" width="9" style="3" customWidth="1"/>
    <col min="1295" max="1295" width="7.5703125" style="3" customWidth="1"/>
    <col min="1296" max="1296" width="8.42578125" style="3" customWidth="1"/>
    <col min="1297" max="1297" width="10.7109375" style="3" customWidth="1"/>
    <col min="1298" max="1298" width="8.28515625" style="3" customWidth="1"/>
    <col min="1299" max="1299" width="11.28515625" style="3" customWidth="1"/>
    <col min="1300" max="1300" width="9.5703125" style="3" customWidth="1"/>
    <col min="1301" max="1301" width="11.85546875" style="3" customWidth="1"/>
    <col min="1302" max="1302" width="27.140625" style="3" customWidth="1"/>
    <col min="1303" max="1303" width="13" style="3" customWidth="1"/>
    <col min="1304" max="1304" width="10.5703125" style="3" customWidth="1"/>
    <col min="1305" max="1305" width="9.5703125" style="3" customWidth="1"/>
    <col min="1306" max="1306" width="8.5703125" style="3" customWidth="1"/>
    <col min="1307" max="1307" width="9.7109375" style="3" customWidth="1"/>
    <col min="1308" max="1308" width="10.5703125" style="3" customWidth="1"/>
    <col min="1309" max="1309" width="9.140625" style="3" customWidth="1"/>
    <col min="1310" max="1310" width="22.42578125" style="3" customWidth="1"/>
    <col min="1311" max="1311" width="20.5703125" style="3" customWidth="1"/>
    <col min="1312" max="1312" width="18.5703125" style="3" customWidth="1"/>
    <col min="1313" max="1313" width="18.85546875" style="3" customWidth="1"/>
    <col min="1314" max="1314" width="27" style="3" customWidth="1"/>
    <col min="1315" max="1316" width="17.7109375" style="3" customWidth="1"/>
    <col min="1317" max="1317" width="9.5703125" style="3" customWidth="1"/>
    <col min="1318" max="1318" width="4.42578125" style="3" customWidth="1"/>
    <col min="1319" max="1536" width="0.85546875" style="3"/>
    <col min="1537" max="1537" width="3.85546875" style="3" customWidth="1"/>
    <col min="1538" max="1538" width="19.42578125" style="3" customWidth="1"/>
    <col min="1539" max="1539" width="16.140625" style="3" customWidth="1"/>
    <col min="1540" max="1540" width="9" style="3" customWidth="1"/>
    <col min="1541" max="1541" width="11.28515625" style="3" customWidth="1"/>
    <col min="1542" max="1542" width="22.5703125" style="3" customWidth="1"/>
    <col min="1543" max="1543" width="17.28515625" style="3" customWidth="1"/>
    <col min="1544" max="1544" width="8.28515625" style="3" customWidth="1"/>
    <col min="1545" max="1545" width="6.5703125" style="3" customWidth="1"/>
    <col min="1546" max="1546" width="10.42578125" style="3" customWidth="1"/>
    <col min="1547" max="1547" width="12.28515625" style="3" customWidth="1"/>
    <col min="1548" max="1548" width="8.28515625" style="3" customWidth="1"/>
    <col min="1549" max="1549" width="11.28515625" style="3" customWidth="1"/>
    <col min="1550" max="1550" width="9" style="3" customWidth="1"/>
    <col min="1551" max="1551" width="7.5703125" style="3" customWidth="1"/>
    <col min="1552" max="1552" width="8.42578125" style="3" customWidth="1"/>
    <col min="1553" max="1553" width="10.7109375" style="3" customWidth="1"/>
    <col min="1554" max="1554" width="8.28515625" style="3" customWidth="1"/>
    <col min="1555" max="1555" width="11.28515625" style="3" customWidth="1"/>
    <col min="1556" max="1556" width="9.5703125" style="3" customWidth="1"/>
    <col min="1557" max="1557" width="11.85546875" style="3" customWidth="1"/>
    <col min="1558" max="1558" width="27.140625" style="3" customWidth="1"/>
    <col min="1559" max="1559" width="13" style="3" customWidth="1"/>
    <col min="1560" max="1560" width="10.5703125" style="3" customWidth="1"/>
    <col min="1561" max="1561" width="9.5703125" style="3" customWidth="1"/>
    <col min="1562" max="1562" width="8.5703125" style="3" customWidth="1"/>
    <col min="1563" max="1563" width="9.7109375" style="3" customWidth="1"/>
    <col min="1564" max="1564" width="10.5703125" style="3" customWidth="1"/>
    <col min="1565" max="1565" width="9.140625" style="3" customWidth="1"/>
    <col min="1566" max="1566" width="22.42578125" style="3" customWidth="1"/>
    <col min="1567" max="1567" width="20.5703125" style="3" customWidth="1"/>
    <col min="1568" max="1568" width="18.5703125" style="3" customWidth="1"/>
    <col min="1569" max="1569" width="18.85546875" style="3" customWidth="1"/>
    <col min="1570" max="1570" width="27" style="3" customWidth="1"/>
    <col min="1571" max="1572" width="17.7109375" style="3" customWidth="1"/>
    <col min="1573" max="1573" width="9.5703125" style="3" customWidth="1"/>
    <col min="1574" max="1574" width="4.42578125" style="3" customWidth="1"/>
    <col min="1575" max="1792" width="0.85546875" style="3"/>
    <col min="1793" max="1793" width="3.85546875" style="3" customWidth="1"/>
    <col min="1794" max="1794" width="19.42578125" style="3" customWidth="1"/>
    <col min="1795" max="1795" width="16.140625" style="3" customWidth="1"/>
    <col min="1796" max="1796" width="9" style="3" customWidth="1"/>
    <col min="1797" max="1797" width="11.28515625" style="3" customWidth="1"/>
    <col min="1798" max="1798" width="22.5703125" style="3" customWidth="1"/>
    <col min="1799" max="1799" width="17.28515625" style="3" customWidth="1"/>
    <col min="1800" max="1800" width="8.28515625" style="3" customWidth="1"/>
    <col min="1801" max="1801" width="6.5703125" style="3" customWidth="1"/>
    <col min="1802" max="1802" width="10.42578125" style="3" customWidth="1"/>
    <col min="1803" max="1803" width="12.28515625" style="3" customWidth="1"/>
    <col min="1804" max="1804" width="8.28515625" style="3" customWidth="1"/>
    <col min="1805" max="1805" width="11.28515625" style="3" customWidth="1"/>
    <col min="1806" max="1806" width="9" style="3" customWidth="1"/>
    <col min="1807" max="1807" width="7.5703125" style="3" customWidth="1"/>
    <col min="1808" max="1808" width="8.42578125" style="3" customWidth="1"/>
    <col min="1809" max="1809" width="10.7109375" style="3" customWidth="1"/>
    <col min="1810" max="1810" width="8.28515625" style="3" customWidth="1"/>
    <col min="1811" max="1811" width="11.28515625" style="3" customWidth="1"/>
    <col min="1812" max="1812" width="9.5703125" style="3" customWidth="1"/>
    <col min="1813" max="1813" width="11.85546875" style="3" customWidth="1"/>
    <col min="1814" max="1814" width="27.140625" style="3" customWidth="1"/>
    <col min="1815" max="1815" width="13" style="3" customWidth="1"/>
    <col min="1816" max="1816" width="10.5703125" style="3" customWidth="1"/>
    <col min="1817" max="1817" width="9.5703125" style="3" customWidth="1"/>
    <col min="1818" max="1818" width="8.5703125" style="3" customWidth="1"/>
    <col min="1819" max="1819" width="9.7109375" style="3" customWidth="1"/>
    <col min="1820" max="1820" width="10.5703125" style="3" customWidth="1"/>
    <col min="1821" max="1821" width="9.140625" style="3" customWidth="1"/>
    <col min="1822" max="1822" width="22.42578125" style="3" customWidth="1"/>
    <col min="1823" max="1823" width="20.5703125" style="3" customWidth="1"/>
    <col min="1824" max="1824" width="18.5703125" style="3" customWidth="1"/>
    <col min="1825" max="1825" width="18.85546875" style="3" customWidth="1"/>
    <col min="1826" max="1826" width="27" style="3" customWidth="1"/>
    <col min="1827" max="1828" width="17.7109375" style="3" customWidth="1"/>
    <col min="1829" max="1829" width="9.5703125" style="3" customWidth="1"/>
    <col min="1830" max="1830" width="4.42578125" style="3" customWidth="1"/>
    <col min="1831" max="2048" width="0.85546875" style="3"/>
    <col min="2049" max="2049" width="3.85546875" style="3" customWidth="1"/>
    <col min="2050" max="2050" width="19.42578125" style="3" customWidth="1"/>
    <col min="2051" max="2051" width="16.140625" style="3" customWidth="1"/>
    <col min="2052" max="2052" width="9" style="3" customWidth="1"/>
    <col min="2053" max="2053" width="11.28515625" style="3" customWidth="1"/>
    <col min="2054" max="2054" width="22.5703125" style="3" customWidth="1"/>
    <col min="2055" max="2055" width="17.28515625" style="3" customWidth="1"/>
    <col min="2056" max="2056" width="8.28515625" style="3" customWidth="1"/>
    <col min="2057" max="2057" width="6.5703125" style="3" customWidth="1"/>
    <col min="2058" max="2058" width="10.42578125" style="3" customWidth="1"/>
    <col min="2059" max="2059" width="12.28515625" style="3" customWidth="1"/>
    <col min="2060" max="2060" width="8.28515625" style="3" customWidth="1"/>
    <col min="2061" max="2061" width="11.28515625" style="3" customWidth="1"/>
    <col min="2062" max="2062" width="9" style="3" customWidth="1"/>
    <col min="2063" max="2063" width="7.5703125" style="3" customWidth="1"/>
    <col min="2064" max="2064" width="8.42578125" style="3" customWidth="1"/>
    <col min="2065" max="2065" width="10.7109375" style="3" customWidth="1"/>
    <col min="2066" max="2066" width="8.28515625" style="3" customWidth="1"/>
    <col min="2067" max="2067" width="11.28515625" style="3" customWidth="1"/>
    <col min="2068" max="2068" width="9.5703125" style="3" customWidth="1"/>
    <col min="2069" max="2069" width="11.85546875" style="3" customWidth="1"/>
    <col min="2070" max="2070" width="27.140625" style="3" customWidth="1"/>
    <col min="2071" max="2071" width="13" style="3" customWidth="1"/>
    <col min="2072" max="2072" width="10.5703125" style="3" customWidth="1"/>
    <col min="2073" max="2073" width="9.5703125" style="3" customWidth="1"/>
    <col min="2074" max="2074" width="8.5703125" style="3" customWidth="1"/>
    <col min="2075" max="2075" width="9.7109375" style="3" customWidth="1"/>
    <col min="2076" max="2076" width="10.5703125" style="3" customWidth="1"/>
    <col min="2077" max="2077" width="9.140625" style="3" customWidth="1"/>
    <col min="2078" max="2078" width="22.42578125" style="3" customWidth="1"/>
    <col min="2079" max="2079" width="20.5703125" style="3" customWidth="1"/>
    <col min="2080" max="2080" width="18.5703125" style="3" customWidth="1"/>
    <col min="2081" max="2081" width="18.85546875" style="3" customWidth="1"/>
    <col min="2082" max="2082" width="27" style="3" customWidth="1"/>
    <col min="2083" max="2084" width="17.7109375" style="3" customWidth="1"/>
    <col min="2085" max="2085" width="9.5703125" style="3" customWidth="1"/>
    <col min="2086" max="2086" width="4.42578125" style="3" customWidth="1"/>
    <col min="2087" max="2304" width="0.85546875" style="3"/>
    <col min="2305" max="2305" width="3.85546875" style="3" customWidth="1"/>
    <col min="2306" max="2306" width="19.42578125" style="3" customWidth="1"/>
    <col min="2307" max="2307" width="16.140625" style="3" customWidth="1"/>
    <col min="2308" max="2308" width="9" style="3" customWidth="1"/>
    <col min="2309" max="2309" width="11.28515625" style="3" customWidth="1"/>
    <col min="2310" max="2310" width="22.5703125" style="3" customWidth="1"/>
    <col min="2311" max="2311" width="17.28515625" style="3" customWidth="1"/>
    <col min="2312" max="2312" width="8.28515625" style="3" customWidth="1"/>
    <col min="2313" max="2313" width="6.5703125" style="3" customWidth="1"/>
    <col min="2314" max="2314" width="10.42578125" style="3" customWidth="1"/>
    <col min="2315" max="2315" width="12.28515625" style="3" customWidth="1"/>
    <col min="2316" max="2316" width="8.28515625" style="3" customWidth="1"/>
    <col min="2317" max="2317" width="11.28515625" style="3" customWidth="1"/>
    <col min="2318" max="2318" width="9" style="3" customWidth="1"/>
    <col min="2319" max="2319" width="7.5703125" style="3" customWidth="1"/>
    <col min="2320" max="2320" width="8.42578125" style="3" customWidth="1"/>
    <col min="2321" max="2321" width="10.7109375" style="3" customWidth="1"/>
    <col min="2322" max="2322" width="8.28515625" style="3" customWidth="1"/>
    <col min="2323" max="2323" width="11.28515625" style="3" customWidth="1"/>
    <col min="2324" max="2324" width="9.5703125" style="3" customWidth="1"/>
    <col min="2325" max="2325" width="11.85546875" style="3" customWidth="1"/>
    <col min="2326" max="2326" width="27.140625" style="3" customWidth="1"/>
    <col min="2327" max="2327" width="13" style="3" customWidth="1"/>
    <col min="2328" max="2328" width="10.5703125" style="3" customWidth="1"/>
    <col min="2329" max="2329" width="9.5703125" style="3" customWidth="1"/>
    <col min="2330" max="2330" width="8.5703125" style="3" customWidth="1"/>
    <col min="2331" max="2331" width="9.7109375" style="3" customWidth="1"/>
    <col min="2332" max="2332" width="10.5703125" style="3" customWidth="1"/>
    <col min="2333" max="2333" width="9.140625" style="3" customWidth="1"/>
    <col min="2334" max="2334" width="22.42578125" style="3" customWidth="1"/>
    <col min="2335" max="2335" width="20.5703125" style="3" customWidth="1"/>
    <col min="2336" max="2336" width="18.5703125" style="3" customWidth="1"/>
    <col min="2337" max="2337" width="18.85546875" style="3" customWidth="1"/>
    <col min="2338" max="2338" width="27" style="3" customWidth="1"/>
    <col min="2339" max="2340" width="17.7109375" style="3" customWidth="1"/>
    <col min="2341" max="2341" width="9.5703125" style="3" customWidth="1"/>
    <col min="2342" max="2342" width="4.42578125" style="3" customWidth="1"/>
    <col min="2343" max="2560" width="0.85546875" style="3"/>
    <col min="2561" max="2561" width="3.85546875" style="3" customWidth="1"/>
    <col min="2562" max="2562" width="19.42578125" style="3" customWidth="1"/>
    <col min="2563" max="2563" width="16.140625" style="3" customWidth="1"/>
    <col min="2564" max="2564" width="9" style="3" customWidth="1"/>
    <col min="2565" max="2565" width="11.28515625" style="3" customWidth="1"/>
    <col min="2566" max="2566" width="22.5703125" style="3" customWidth="1"/>
    <col min="2567" max="2567" width="17.28515625" style="3" customWidth="1"/>
    <col min="2568" max="2568" width="8.28515625" style="3" customWidth="1"/>
    <col min="2569" max="2569" width="6.5703125" style="3" customWidth="1"/>
    <col min="2570" max="2570" width="10.42578125" style="3" customWidth="1"/>
    <col min="2571" max="2571" width="12.28515625" style="3" customWidth="1"/>
    <col min="2572" max="2572" width="8.28515625" style="3" customWidth="1"/>
    <col min="2573" max="2573" width="11.28515625" style="3" customWidth="1"/>
    <col min="2574" max="2574" width="9" style="3" customWidth="1"/>
    <col min="2575" max="2575" width="7.5703125" style="3" customWidth="1"/>
    <col min="2576" max="2576" width="8.42578125" style="3" customWidth="1"/>
    <col min="2577" max="2577" width="10.7109375" style="3" customWidth="1"/>
    <col min="2578" max="2578" width="8.28515625" style="3" customWidth="1"/>
    <col min="2579" max="2579" width="11.28515625" style="3" customWidth="1"/>
    <col min="2580" max="2580" width="9.5703125" style="3" customWidth="1"/>
    <col min="2581" max="2581" width="11.85546875" style="3" customWidth="1"/>
    <col min="2582" max="2582" width="27.140625" style="3" customWidth="1"/>
    <col min="2583" max="2583" width="13" style="3" customWidth="1"/>
    <col min="2584" max="2584" width="10.5703125" style="3" customWidth="1"/>
    <col min="2585" max="2585" width="9.5703125" style="3" customWidth="1"/>
    <col min="2586" max="2586" width="8.5703125" style="3" customWidth="1"/>
    <col min="2587" max="2587" width="9.7109375" style="3" customWidth="1"/>
    <col min="2588" max="2588" width="10.5703125" style="3" customWidth="1"/>
    <col min="2589" max="2589" width="9.140625" style="3" customWidth="1"/>
    <col min="2590" max="2590" width="22.42578125" style="3" customWidth="1"/>
    <col min="2591" max="2591" width="20.5703125" style="3" customWidth="1"/>
    <col min="2592" max="2592" width="18.5703125" style="3" customWidth="1"/>
    <col min="2593" max="2593" width="18.85546875" style="3" customWidth="1"/>
    <col min="2594" max="2594" width="27" style="3" customWidth="1"/>
    <col min="2595" max="2596" width="17.7109375" style="3" customWidth="1"/>
    <col min="2597" max="2597" width="9.5703125" style="3" customWidth="1"/>
    <col min="2598" max="2598" width="4.42578125" style="3" customWidth="1"/>
    <col min="2599" max="2816" width="0.85546875" style="3"/>
    <col min="2817" max="2817" width="3.85546875" style="3" customWidth="1"/>
    <col min="2818" max="2818" width="19.42578125" style="3" customWidth="1"/>
    <col min="2819" max="2819" width="16.140625" style="3" customWidth="1"/>
    <col min="2820" max="2820" width="9" style="3" customWidth="1"/>
    <col min="2821" max="2821" width="11.28515625" style="3" customWidth="1"/>
    <col min="2822" max="2822" width="22.5703125" style="3" customWidth="1"/>
    <col min="2823" max="2823" width="17.28515625" style="3" customWidth="1"/>
    <col min="2824" max="2824" width="8.28515625" style="3" customWidth="1"/>
    <col min="2825" max="2825" width="6.5703125" style="3" customWidth="1"/>
    <col min="2826" max="2826" width="10.42578125" style="3" customWidth="1"/>
    <col min="2827" max="2827" width="12.28515625" style="3" customWidth="1"/>
    <col min="2828" max="2828" width="8.28515625" style="3" customWidth="1"/>
    <col min="2829" max="2829" width="11.28515625" style="3" customWidth="1"/>
    <col min="2830" max="2830" width="9" style="3" customWidth="1"/>
    <col min="2831" max="2831" width="7.5703125" style="3" customWidth="1"/>
    <col min="2832" max="2832" width="8.42578125" style="3" customWidth="1"/>
    <col min="2833" max="2833" width="10.7109375" style="3" customWidth="1"/>
    <col min="2834" max="2834" width="8.28515625" style="3" customWidth="1"/>
    <col min="2835" max="2835" width="11.28515625" style="3" customWidth="1"/>
    <col min="2836" max="2836" width="9.5703125" style="3" customWidth="1"/>
    <col min="2837" max="2837" width="11.85546875" style="3" customWidth="1"/>
    <col min="2838" max="2838" width="27.140625" style="3" customWidth="1"/>
    <col min="2839" max="2839" width="13" style="3" customWidth="1"/>
    <col min="2840" max="2840" width="10.5703125" style="3" customWidth="1"/>
    <col min="2841" max="2841" width="9.5703125" style="3" customWidth="1"/>
    <col min="2842" max="2842" width="8.5703125" style="3" customWidth="1"/>
    <col min="2843" max="2843" width="9.7109375" style="3" customWidth="1"/>
    <col min="2844" max="2844" width="10.5703125" style="3" customWidth="1"/>
    <col min="2845" max="2845" width="9.140625" style="3" customWidth="1"/>
    <col min="2846" max="2846" width="22.42578125" style="3" customWidth="1"/>
    <col min="2847" max="2847" width="20.5703125" style="3" customWidth="1"/>
    <col min="2848" max="2848" width="18.5703125" style="3" customWidth="1"/>
    <col min="2849" max="2849" width="18.85546875" style="3" customWidth="1"/>
    <col min="2850" max="2850" width="27" style="3" customWidth="1"/>
    <col min="2851" max="2852" width="17.7109375" style="3" customWidth="1"/>
    <col min="2853" max="2853" width="9.5703125" style="3" customWidth="1"/>
    <col min="2854" max="2854" width="4.42578125" style="3" customWidth="1"/>
    <col min="2855" max="3072" width="0.85546875" style="3"/>
    <col min="3073" max="3073" width="3.85546875" style="3" customWidth="1"/>
    <col min="3074" max="3074" width="19.42578125" style="3" customWidth="1"/>
    <col min="3075" max="3075" width="16.140625" style="3" customWidth="1"/>
    <col min="3076" max="3076" width="9" style="3" customWidth="1"/>
    <col min="3077" max="3077" width="11.28515625" style="3" customWidth="1"/>
    <col min="3078" max="3078" width="22.5703125" style="3" customWidth="1"/>
    <col min="3079" max="3079" width="17.28515625" style="3" customWidth="1"/>
    <col min="3080" max="3080" width="8.28515625" style="3" customWidth="1"/>
    <col min="3081" max="3081" width="6.5703125" style="3" customWidth="1"/>
    <col min="3082" max="3082" width="10.42578125" style="3" customWidth="1"/>
    <col min="3083" max="3083" width="12.28515625" style="3" customWidth="1"/>
    <col min="3084" max="3084" width="8.28515625" style="3" customWidth="1"/>
    <col min="3085" max="3085" width="11.28515625" style="3" customWidth="1"/>
    <col min="3086" max="3086" width="9" style="3" customWidth="1"/>
    <col min="3087" max="3087" width="7.5703125" style="3" customWidth="1"/>
    <col min="3088" max="3088" width="8.42578125" style="3" customWidth="1"/>
    <col min="3089" max="3089" width="10.7109375" style="3" customWidth="1"/>
    <col min="3090" max="3090" width="8.28515625" style="3" customWidth="1"/>
    <col min="3091" max="3091" width="11.28515625" style="3" customWidth="1"/>
    <col min="3092" max="3092" width="9.5703125" style="3" customWidth="1"/>
    <col min="3093" max="3093" width="11.85546875" style="3" customWidth="1"/>
    <col min="3094" max="3094" width="27.140625" style="3" customWidth="1"/>
    <col min="3095" max="3095" width="13" style="3" customWidth="1"/>
    <col min="3096" max="3096" width="10.5703125" style="3" customWidth="1"/>
    <col min="3097" max="3097" width="9.5703125" style="3" customWidth="1"/>
    <col min="3098" max="3098" width="8.5703125" style="3" customWidth="1"/>
    <col min="3099" max="3099" width="9.7109375" style="3" customWidth="1"/>
    <col min="3100" max="3100" width="10.5703125" style="3" customWidth="1"/>
    <col min="3101" max="3101" width="9.140625" style="3" customWidth="1"/>
    <col min="3102" max="3102" width="22.42578125" style="3" customWidth="1"/>
    <col min="3103" max="3103" width="20.5703125" style="3" customWidth="1"/>
    <col min="3104" max="3104" width="18.5703125" style="3" customWidth="1"/>
    <col min="3105" max="3105" width="18.85546875" style="3" customWidth="1"/>
    <col min="3106" max="3106" width="27" style="3" customWidth="1"/>
    <col min="3107" max="3108" width="17.7109375" style="3" customWidth="1"/>
    <col min="3109" max="3109" width="9.5703125" style="3" customWidth="1"/>
    <col min="3110" max="3110" width="4.42578125" style="3" customWidth="1"/>
    <col min="3111" max="3328" width="0.85546875" style="3"/>
    <col min="3329" max="3329" width="3.85546875" style="3" customWidth="1"/>
    <col min="3330" max="3330" width="19.42578125" style="3" customWidth="1"/>
    <col min="3331" max="3331" width="16.140625" style="3" customWidth="1"/>
    <col min="3332" max="3332" width="9" style="3" customWidth="1"/>
    <col min="3333" max="3333" width="11.28515625" style="3" customWidth="1"/>
    <col min="3334" max="3334" width="22.5703125" style="3" customWidth="1"/>
    <col min="3335" max="3335" width="17.28515625" style="3" customWidth="1"/>
    <col min="3336" max="3336" width="8.28515625" style="3" customWidth="1"/>
    <col min="3337" max="3337" width="6.5703125" style="3" customWidth="1"/>
    <col min="3338" max="3338" width="10.42578125" style="3" customWidth="1"/>
    <col min="3339" max="3339" width="12.28515625" style="3" customWidth="1"/>
    <col min="3340" max="3340" width="8.28515625" style="3" customWidth="1"/>
    <col min="3341" max="3341" width="11.28515625" style="3" customWidth="1"/>
    <col min="3342" max="3342" width="9" style="3" customWidth="1"/>
    <col min="3343" max="3343" width="7.5703125" style="3" customWidth="1"/>
    <col min="3344" max="3344" width="8.42578125" style="3" customWidth="1"/>
    <col min="3345" max="3345" width="10.7109375" style="3" customWidth="1"/>
    <col min="3346" max="3346" width="8.28515625" style="3" customWidth="1"/>
    <col min="3347" max="3347" width="11.28515625" style="3" customWidth="1"/>
    <col min="3348" max="3348" width="9.5703125" style="3" customWidth="1"/>
    <col min="3349" max="3349" width="11.85546875" style="3" customWidth="1"/>
    <col min="3350" max="3350" width="27.140625" style="3" customWidth="1"/>
    <col min="3351" max="3351" width="13" style="3" customWidth="1"/>
    <col min="3352" max="3352" width="10.5703125" style="3" customWidth="1"/>
    <col min="3353" max="3353" width="9.5703125" style="3" customWidth="1"/>
    <col min="3354" max="3354" width="8.5703125" style="3" customWidth="1"/>
    <col min="3355" max="3355" width="9.7109375" style="3" customWidth="1"/>
    <col min="3356" max="3356" width="10.5703125" style="3" customWidth="1"/>
    <col min="3357" max="3357" width="9.140625" style="3" customWidth="1"/>
    <col min="3358" max="3358" width="22.42578125" style="3" customWidth="1"/>
    <col min="3359" max="3359" width="20.5703125" style="3" customWidth="1"/>
    <col min="3360" max="3360" width="18.5703125" style="3" customWidth="1"/>
    <col min="3361" max="3361" width="18.85546875" style="3" customWidth="1"/>
    <col min="3362" max="3362" width="27" style="3" customWidth="1"/>
    <col min="3363" max="3364" width="17.7109375" style="3" customWidth="1"/>
    <col min="3365" max="3365" width="9.5703125" style="3" customWidth="1"/>
    <col min="3366" max="3366" width="4.42578125" style="3" customWidth="1"/>
    <col min="3367" max="3584" width="0.85546875" style="3"/>
    <col min="3585" max="3585" width="3.85546875" style="3" customWidth="1"/>
    <col min="3586" max="3586" width="19.42578125" style="3" customWidth="1"/>
    <col min="3587" max="3587" width="16.140625" style="3" customWidth="1"/>
    <col min="3588" max="3588" width="9" style="3" customWidth="1"/>
    <col min="3589" max="3589" width="11.28515625" style="3" customWidth="1"/>
    <col min="3590" max="3590" width="22.5703125" style="3" customWidth="1"/>
    <col min="3591" max="3591" width="17.28515625" style="3" customWidth="1"/>
    <col min="3592" max="3592" width="8.28515625" style="3" customWidth="1"/>
    <col min="3593" max="3593" width="6.5703125" style="3" customWidth="1"/>
    <col min="3594" max="3594" width="10.42578125" style="3" customWidth="1"/>
    <col min="3595" max="3595" width="12.28515625" style="3" customWidth="1"/>
    <col min="3596" max="3596" width="8.28515625" style="3" customWidth="1"/>
    <col min="3597" max="3597" width="11.28515625" style="3" customWidth="1"/>
    <col min="3598" max="3598" width="9" style="3" customWidth="1"/>
    <col min="3599" max="3599" width="7.5703125" style="3" customWidth="1"/>
    <col min="3600" max="3600" width="8.42578125" style="3" customWidth="1"/>
    <col min="3601" max="3601" width="10.7109375" style="3" customWidth="1"/>
    <col min="3602" max="3602" width="8.28515625" style="3" customWidth="1"/>
    <col min="3603" max="3603" width="11.28515625" style="3" customWidth="1"/>
    <col min="3604" max="3604" width="9.5703125" style="3" customWidth="1"/>
    <col min="3605" max="3605" width="11.85546875" style="3" customWidth="1"/>
    <col min="3606" max="3606" width="27.140625" style="3" customWidth="1"/>
    <col min="3607" max="3607" width="13" style="3" customWidth="1"/>
    <col min="3608" max="3608" width="10.5703125" style="3" customWidth="1"/>
    <col min="3609" max="3609" width="9.5703125" style="3" customWidth="1"/>
    <col min="3610" max="3610" width="8.5703125" style="3" customWidth="1"/>
    <col min="3611" max="3611" width="9.7109375" style="3" customWidth="1"/>
    <col min="3612" max="3612" width="10.5703125" style="3" customWidth="1"/>
    <col min="3613" max="3613" width="9.140625" style="3" customWidth="1"/>
    <col min="3614" max="3614" width="22.42578125" style="3" customWidth="1"/>
    <col min="3615" max="3615" width="20.5703125" style="3" customWidth="1"/>
    <col min="3616" max="3616" width="18.5703125" style="3" customWidth="1"/>
    <col min="3617" max="3617" width="18.85546875" style="3" customWidth="1"/>
    <col min="3618" max="3618" width="27" style="3" customWidth="1"/>
    <col min="3619" max="3620" width="17.7109375" style="3" customWidth="1"/>
    <col min="3621" max="3621" width="9.5703125" style="3" customWidth="1"/>
    <col min="3622" max="3622" width="4.42578125" style="3" customWidth="1"/>
    <col min="3623" max="3840" width="0.85546875" style="3"/>
    <col min="3841" max="3841" width="3.85546875" style="3" customWidth="1"/>
    <col min="3842" max="3842" width="19.42578125" style="3" customWidth="1"/>
    <col min="3843" max="3843" width="16.140625" style="3" customWidth="1"/>
    <col min="3844" max="3844" width="9" style="3" customWidth="1"/>
    <col min="3845" max="3845" width="11.28515625" style="3" customWidth="1"/>
    <col min="3846" max="3846" width="22.5703125" style="3" customWidth="1"/>
    <col min="3847" max="3847" width="17.28515625" style="3" customWidth="1"/>
    <col min="3848" max="3848" width="8.28515625" style="3" customWidth="1"/>
    <col min="3849" max="3849" width="6.5703125" style="3" customWidth="1"/>
    <col min="3850" max="3850" width="10.42578125" style="3" customWidth="1"/>
    <col min="3851" max="3851" width="12.28515625" style="3" customWidth="1"/>
    <col min="3852" max="3852" width="8.28515625" style="3" customWidth="1"/>
    <col min="3853" max="3853" width="11.28515625" style="3" customWidth="1"/>
    <col min="3854" max="3854" width="9" style="3" customWidth="1"/>
    <col min="3855" max="3855" width="7.5703125" style="3" customWidth="1"/>
    <col min="3856" max="3856" width="8.42578125" style="3" customWidth="1"/>
    <col min="3857" max="3857" width="10.7109375" style="3" customWidth="1"/>
    <col min="3858" max="3858" width="8.28515625" style="3" customWidth="1"/>
    <col min="3859" max="3859" width="11.28515625" style="3" customWidth="1"/>
    <col min="3860" max="3860" width="9.5703125" style="3" customWidth="1"/>
    <col min="3861" max="3861" width="11.85546875" style="3" customWidth="1"/>
    <col min="3862" max="3862" width="27.140625" style="3" customWidth="1"/>
    <col min="3863" max="3863" width="13" style="3" customWidth="1"/>
    <col min="3864" max="3864" width="10.5703125" style="3" customWidth="1"/>
    <col min="3865" max="3865" width="9.5703125" style="3" customWidth="1"/>
    <col min="3866" max="3866" width="8.5703125" style="3" customWidth="1"/>
    <col min="3867" max="3867" width="9.7109375" style="3" customWidth="1"/>
    <col min="3868" max="3868" width="10.5703125" style="3" customWidth="1"/>
    <col min="3869" max="3869" width="9.140625" style="3" customWidth="1"/>
    <col min="3870" max="3870" width="22.42578125" style="3" customWidth="1"/>
    <col min="3871" max="3871" width="20.5703125" style="3" customWidth="1"/>
    <col min="3872" max="3872" width="18.5703125" style="3" customWidth="1"/>
    <col min="3873" max="3873" width="18.85546875" style="3" customWidth="1"/>
    <col min="3874" max="3874" width="27" style="3" customWidth="1"/>
    <col min="3875" max="3876" width="17.7109375" style="3" customWidth="1"/>
    <col min="3877" max="3877" width="9.5703125" style="3" customWidth="1"/>
    <col min="3878" max="3878" width="4.42578125" style="3" customWidth="1"/>
    <col min="3879" max="4096" width="0.85546875" style="3"/>
    <col min="4097" max="4097" width="3.85546875" style="3" customWidth="1"/>
    <col min="4098" max="4098" width="19.42578125" style="3" customWidth="1"/>
    <col min="4099" max="4099" width="16.140625" style="3" customWidth="1"/>
    <col min="4100" max="4100" width="9" style="3" customWidth="1"/>
    <col min="4101" max="4101" width="11.28515625" style="3" customWidth="1"/>
    <col min="4102" max="4102" width="22.5703125" style="3" customWidth="1"/>
    <col min="4103" max="4103" width="17.28515625" style="3" customWidth="1"/>
    <col min="4104" max="4104" width="8.28515625" style="3" customWidth="1"/>
    <col min="4105" max="4105" width="6.5703125" style="3" customWidth="1"/>
    <col min="4106" max="4106" width="10.42578125" style="3" customWidth="1"/>
    <col min="4107" max="4107" width="12.28515625" style="3" customWidth="1"/>
    <col min="4108" max="4108" width="8.28515625" style="3" customWidth="1"/>
    <col min="4109" max="4109" width="11.28515625" style="3" customWidth="1"/>
    <col min="4110" max="4110" width="9" style="3" customWidth="1"/>
    <col min="4111" max="4111" width="7.5703125" style="3" customWidth="1"/>
    <col min="4112" max="4112" width="8.42578125" style="3" customWidth="1"/>
    <col min="4113" max="4113" width="10.7109375" style="3" customWidth="1"/>
    <col min="4114" max="4114" width="8.28515625" style="3" customWidth="1"/>
    <col min="4115" max="4115" width="11.28515625" style="3" customWidth="1"/>
    <col min="4116" max="4116" width="9.5703125" style="3" customWidth="1"/>
    <col min="4117" max="4117" width="11.85546875" style="3" customWidth="1"/>
    <col min="4118" max="4118" width="27.140625" style="3" customWidth="1"/>
    <col min="4119" max="4119" width="13" style="3" customWidth="1"/>
    <col min="4120" max="4120" width="10.5703125" style="3" customWidth="1"/>
    <col min="4121" max="4121" width="9.5703125" style="3" customWidth="1"/>
    <col min="4122" max="4122" width="8.5703125" style="3" customWidth="1"/>
    <col min="4123" max="4123" width="9.7109375" style="3" customWidth="1"/>
    <col min="4124" max="4124" width="10.5703125" style="3" customWidth="1"/>
    <col min="4125" max="4125" width="9.140625" style="3" customWidth="1"/>
    <col min="4126" max="4126" width="22.42578125" style="3" customWidth="1"/>
    <col min="4127" max="4127" width="20.5703125" style="3" customWidth="1"/>
    <col min="4128" max="4128" width="18.5703125" style="3" customWidth="1"/>
    <col min="4129" max="4129" width="18.85546875" style="3" customWidth="1"/>
    <col min="4130" max="4130" width="27" style="3" customWidth="1"/>
    <col min="4131" max="4132" width="17.7109375" style="3" customWidth="1"/>
    <col min="4133" max="4133" width="9.5703125" style="3" customWidth="1"/>
    <col min="4134" max="4134" width="4.42578125" style="3" customWidth="1"/>
    <col min="4135" max="4352" width="0.85546875" style="3"/>
    <col min="4353" max="4353" width="3.85546875" style="3" customWidth="1"/>
    <col min="4354" max="4354" width="19.42578125" style="3" customWidth="1"/>
    <col min="4355" max="4355" width="16.140625" style="3" customWidth="1"/>
    <col min="4356" max="4356" width="9" style="3" customWidth="1"/>
    <col min="4357" max="4357" width="11.28515625" style="3" customWidth="1"/>
    <col min="4358" max="4358" width="22.5703125" style="3" customWidth="1"/>
    <col min="4359" max="4359" width="17.28515625" style="3" customWidth="1"/>
    <col min="4360" max="4360" width="8.28515625" style="3" customWidth="1"/>
    <col min="4361" max="4361" width="6.5703125" style="3" customWidth="1"/>
    <col min="4362" max="4362" width="10.42578125" style="3" customWidth="1"/>
    <col min="4363" max="4363" width="12.28515625" style="3" customWidth="1"/>
    <col min="4364" max="4364" width="8.28515625" style="3" customWidth="1"/>
    <col min="4365" max="4365" width="11.28515625" style="3" customWidth="1"/>
    <col min="4366" max="4366" width="9" style="3" customWidth="1"/>
    <col min="4367" max="4367" width="7.5703125" style="3" customWidth="1"/>
    <col min="4368" max="4368" width="8.42578125" style="3" customWidth="1"/>
    <col min="4369" max="4369" width="10.7109375" style="3" customWidth="1"/>
    <col min="4370" max="4370" width="8.28515625" style="3" customWidth="1"/>
    <col min="4371" max="4371" width="11.28515625" style="3" customWidth="1"/>
    <col min="4372" max="4372" width="9.5703125" style="3" customWidth="1"/>
    <col min="4373" max="4373" width="11.85546875" style="3" customWidth="1"/>
    <col min="4374" max="4374" width="27.140625" style="3" customWidth="1"/>
    <col min="4375" max="4375" width="13" style="3" customWidth="1"/>
    <col min="4376" max="4376" width="10.5703125" style="3" customWidth="1"/>
    <col min="4377" max="4377" width="9.5703125" style="3" customWidth="1"/>
    <col min="4378" max="4378" width="8.5703125" style="3" customWidth="1"/>
    <col min="4379" max="4379" width="9.7109375" style="3" customWidth="1"/>
    <col min="4380" max="4380" width="10.5703125" style="3" customWidth="1"/>
    <col min="4381" max="4381" width="9.140625" style="3" customWidth="1"/>
    <col min="4382" max="4382" width="22.42578125" style="3" customWidth="1"/>
    <col min="4383" max="4383" width="20.5703125" style="3" customWidth="1"/>
    <col min="4384" max="4384" width="18.5703125" style="3" customWidth="1"/>
    <col min="4385" max="4385" width="18.85546875" style="3" customWidth="1"/>
    <col min="4386" max="4386" width="27" style="3" customWidth="1"/>
    <col min="4387" max="4388" width="17.7109375" style="3" customWidth="1"/>
    <col min="4389" max="4389" width="9.5703125" style="3" customWidth="1"/>
    <col min="4390" max="4390" width="4.42578125" style="3" customWidth="1"/>
    <col min="4391" max="4608" width="0.85546875" style="3"/>
    <col min="4609" max="4609" width="3.85546875" style="3" customWidth="1"/>
    <col min="4610" max="4610" width="19.42578125" style="3" customWidth="1"/>
    <col min="4611" max="4611" width="16.140625" style="3" customWidth="1"/>
    <col min="4612" max="4612" width="9" style="3" customWidth="1"/>
    <col min="4613" max="4613" width="11.28515625" style="3" customWidth="1"/>
    <col min="4614" max="4614" width="22.5703125" style="3" customWidth="1"/>
    <col min="4615" max="4615" width="17.28515625" style="3" customWidth="1"/>
    <col min="4616" max="4616" width="8.28515625" style="3" customWidth="1"/>
    <col min="4617" max="4617" width="6.5703125" style="3" customWidth="1"/>
    <col min="4618" max="4618" width="10.42578125" style="3" customWidth="1"/>
    <col min="4619" max="4619" width="12.28515625" style="3" customWidth="1"/>
    <col min="4620" max="4620" width="8.28515625" style="3" customWidth="1"/>
    <col min="4621" max="4621" width="11.28515625" style="3" customWidth="1"/>
    <col min="4622" max="4622" width="9" style="3" customWidth="1"/>
    <col min="4623" max="4623" width="7.5703125" style="3" customWidth="1"/>
    <col min="4624" max="4624" width="8.42578125" style="3" customWidth="1"/>
    <col min="4625" max="4625" width="10.7109375" style="3" customWidth="1"/>
    <col min="4626" max="4626" width="8.28515625" style="3" customWidth="1"/>
    <col min="4627" max="4627" width="11.28515625" style="3" customWidth="1"/>
    <col min="4628" max="4628" width="9.5703125" style="3" customWidth="1"/>
    <col min="4629" max="4629" width="11.85546875" style="3" customWidth="1"/>
    <col min="4630" max="4630" width="27.140625" style="3" customWidth="1"/>
    <col min="4631" max="4631" width="13" style="3" customWidth="1"/>
    <col min="4632" max="4632" width="10.5703125" style="3" customWidth="1"/>
    <col min="4633" max="4633" width="9.5703125" style="3" customWidth="1"/>
    <col min="4634" max="4634" width="8.5703125" style="3" customWidth="1"/>
    <col min="4635" max="4635" width="9.7109375" style="3" customWidth="1"/>
    <col min="4636" max="4636" width="10.5703125" style="3" customWidth="1"/>
    <col min="4637" max="4637" width="9.140625" style="3" customWidth="1"/>
    <col min="4638" max="4638" width="22.42578125" style="3" customWidth="1"/>
    <col min="4639" max="4639" width="20.5703125" style="3" customWidth="1"/>
    <col min="4640" max="4640" width="18.5703125" style="3" customWidth="1"/>
    <col min="4641" max="4641" width="18.85546875" style="3" customWidth="1"/>
    <col min="4642" max="4642" width="27" style="3" customWidth="1"/>
    <col min="4643" max="4644" width="17.7109375" style="3" customWidth="1"/>
    <col min="4645" max="4645" width="9.5703125" style="3" customWidth="1"/>
    <col min="4646" max="4646" width="4.42578125" style="3" customWidth="1"/>
    <col min="4647" max="4864" width="0.85546875" style="3"/>
    <col min="4865" max="4865" width="3.85546875" style="3" customWidth="1"/>
    <col min="4866" max="4866" width="19.42578125" style="3" customWidth="1"/>
    <col min="4867" max="4867" width="16.140625" style="3" customWidth="1"/>
    <col min="4868" max="4868" width="9" style="3" customWidth="1"/>
    <col min="4869" max="4869" width="11.28515625" style="3" customWidth="1"/>
    <col min="4870" max="4870" width="22.5703125" style="3" customWidth="1"/>
    <col min="4871" max="4871" width="17.28515625" style="3" customWidth="1"/>
    <col min="4872" max="4872" width="8.28515625" style="3" customWidth="1"/>
    <col min="4873" max="4873" width="6.5703125" style="3" customWidth="1"/>
    <col min="4874" max="4874" width="10.42578125" style="3" customWidth="1"/>
    <col min="4875" max="4875" width="12.28515625" style="3" customWidth="1"/>
    <col min="4876" max="4876" width="8.28515625" style="3" customWidth="1"/>
    <col min="4877" max="4877" width="11.28515625" style="3" customWidth="1"/>
    <col min="4878" max="4878" width="9" style="3" customWidth="1"/>
    <col min="4879" max="4879" width="7.5703125" style="3" customWidth="1"/>
    <col min="4880" max="4880" width="8.42578125" style="3" customWidth="1"/>
    <col min="4881" max="4881" width="10.7109375" style="3" customWidth="1"/>
    <col min="4882" max="4882" width="8.28515625" style="3" customWidth="1"/>
    <col min="4883" max="4883" width="11.28515625" style="3" customWidth="1"/>
    <col min="4884" max="4884" width="9.5703125" style="3" customWidth="1"/>
    <col min="4885" max="4885" width="11.85546875" style="3" customWidth="1"/>
    <col min="4886" max="4886" width="27.140625" style="3" customWidth="1"/>
    <col min="4887" max="4887" width="13" style="3" customWidth="1"/>
    <col min="4888" max="4888" width="10.5703125" style="3" customWidth="1"/>
    <col min="4889" max="4889" width="9.5703125" style="3" customWidth="1"/>
    <col min="4890" max="4890" width="8.5703125" style="3" customWidth="1"/>
    <col min="4891" max="4891" width="9.7109375" style="3" customWidth="1"/>
    <col min="4892" max="4892" width="10.5703125" style="3" customWidth="1"/>
    <col min="4893" max="4893" width="9.140625" style="3" customWidth="1"/>
    <col min="4894" max="4894" width="22.42578125" style="3" customWidth="1"/>
    <col min="4895" max="4895" width="20.5703125" style="3" customWidth="1"/>
    <col min="4896" max="4896" width="18.5703125" style="3" customWidth="1"/>
    <col min="4897" max="4897" width="18.85546875" style="3" customWidth="1"/>
    <col min="4898" max="4898" width="27" style="3" customWidth="1"/>
    <col min="4899" max="4900" width="17.7109375" style="3" customWidth="1"/>
    <col min="4901" max="4901" width="9.5703125" style="3" customWidth="1"/>
    <col min="4902" max="4902" width="4.42578125" style="3" customWidth="1"/>
    <col min="4903" max="5120" width="0.85546875" style="3"/>
    <col min="5121" max="5121" width="3.85546875" style="3" customWidth="1"/>
    <col min="5122" max="5122" width="19.42578125" style="3" customWidth="1"/>
    <col min="5123" max="5123" width="16.140625" style="3" customWidth="1"/>
    <col min="5124" max="5124" width="9" style="3" customWidth="1"/>
    <col min="5125" max="5125" width="11.28515625" style="3" customWidth="1"/>
    <col min="5126" max="5126" width="22.5703125" style="3" customWidth="1"/>
    <col min="5127" max="5127" width="17.28515625" style="3" customWidth="1"/>
    <col min="5128" max="5128" width="8.28515625" style="3" customWidth="1"/>
    <col min="5129" max="5129" width="6.5703125" style="3" customWidth="1"/>
    <col min="5130" max="5130" width="10.42578125" style="3" customWidth="1"/>
    <col min="5131" max="5131" width="12.28515625" style="3" customWidth="1"/>
    <col min="5132" max="5132" width="8.28515625" style="3" customWidth="1"/>
    <col min="5133" max="5133" width="11.28515625" style="3" customWidth="1"/>
    <col min="5134" max="5134" width="9" style="3" customWidth="1"/>
    <col min="5135" max="5135" width="7.5703125" style="3" customWidth="1"/>
    <col min="5136" max="5136" width="8.42578125" style="3" customWidth="1"/>
    <col min="5137" max="5137" width="10.7109375" style="3" customWidth="1"/>
    <col min="5138" max="5138" width="8.28515625" style="3" customWidth="1"/>
    <col min="5139" max="5139" width="11.28515625" style="3" customWidth="1"/>
    <col min="5140" max="5140" width="9.5703125" style="3" customWidth="1"/>
    <col min="5141" max="5141" width="11.85546875" style="3" customWidth="1"/>
    <col min="5142" max="5142" width="27.140625" style="3" customWidth="1"/>
    <col min="5143" max="5143" width="13" style="3" customWidth="1"/>
    <col min="5144" max="5144" width="10.5703125" style="3" customWidth="1"/>
    <col min="5145" max="5145" width="9.5703125" style="3" customWidth="1"/>
    <col min="5146" max="5146" width="8.5703125" style="3" customWidth="1"/>
    <col min="5147" max="5147" width="9.7109375" style="3" customWidth="1"/>
    <col min="5148" max="5148" width="10.5703125" style="3" customWidth="1"/>
    <col min="5149" max="5149" width="9.140625" style="3" customWidth="1"/>
    <col min="5150" max="5150" width="22.42578125" style="3" customWidth="1"/>
    <col min="5151" max="5151" width="20.5703125" style="3" customWidth="1"/>
    <col min="5152" max="5152" width="18.5703125" style="3" customWidth="1"/>
    <col min="5153" max="5153" width="18.85546875" style="3" customWidth="1"/>
    <col min="5154" max="5154" width="27" style="3" customWidth="1"/>
    <col min="5155" max="5156" width="17.7109375" style="3" customWidth="1"/>
    <col min="5157" max="5157" width="9.5703125" style="3" customWidth="1"/>
    <col min="5158" max="5158" width="4.42578125" style="3" customWidth="1"/>
    <col min="5159" max="5376" width="0.85546875" style="3"/>
    <col min="5377" max="5377" width="3.85546875" style="3" customWidth="1"/>
    <col min="5378" max="5378" width="19.42578125" style="3" customWidth="1"/>
    <col min="5379" max="5379" width="16.140625" style="3" customWidth="1"/>
    <col min="5380" max="5380" width="9" style="3" customWidth="1"/>
    <col min="5381" max="5381" width="11.28515625" style="3" customWidth="1"/>
    <col min="5382" max="5382" width="22.5703125" style="3" customWidth="1"/>
    <col min="5383" max="5383" width="17.28515625" style="3" customWidth="1"/>
    <col min="5384" max="5384" width="8.28515625" style="3" customWidth="1"/>
    <col min="5385" max="5385" width="6.5703125" style="3" customWidth="1"/>
    <col min="5386" max="5386" width="10.42578125" style="3" customWidth="1"/>
    <col min="5387" max="5387" width="12.28515625" style="3" customWidth="1"/>
    <col min="5388" max="5388" width="8.28515625" style="3" customWidth="1"/>
    <col min="5389" max="5389" width="11.28515625" style="3" customWidth="1"/>
    <col min="5390" max="5390" width="9" style="3" customWidth="1"/>
    <col min="5391" max="5391" width="7.5703125" style="3" customWidth="1"/>
    <col min="5392" max="5392" width="8.42578125" style="3" customWidth="1"/>
    <col min="5393" max="5393" width="10.7109375" style="3" customWidth="1"/>
    <col min="5394" max="5394" width="8.28515625" style="3" customWidth="1"/>
    <col min="5395" max="5395" width="11.28515625" style="3" customWidth="1"/>
    <col min="5396" max="5396" width="9.5703125" style="3" customWidth="1"/>
    <col min="5397" max="5397" width="11.85546875" style="3" customWidth="1"/>
    <col min="5398" max="5398" width="27.140625" style="3" customWidth="1"/>
    <col min="5399" max="5399" width="13" style="3" customWidth="1"/>
    <col min="5400" max="5400" width="10.5703125" style="3" customWidth="1"/>
    <col min="5401" max="5401" width="9.5703125" style="3" customWidth="1"/>
    <col min="5402" max="5402" width="8.5703125" style="3" customWidth="1"/>
    <col min="5403" max="5403" width="9.7109375" style="3" customWidth="1"/>
    <col min="5404" max="5404" width="10.5703125" style="3" customWidth="1"/>
    <col min="5405" max="5405" width="9.140625" style="3" customWidth="1"/>
    <col min="5406" max="5406" width="22.42578125" style="3" customWidth="1"/>
    <col min="5407" max="5407" width="20.5703125" style="3" customWidth="1"/>
    <col min="5408" max="5408" width="18.5703125" style="3" customWidth="1"/>
    <col min="5409" max="5409" width="18.85546875" style="3" customWidth="1"/>
    <col min="5410" max="5410" width="27" style="3" customWidth="1"/>
    <col min="5411" max="5412" width="17.7109375" style="3" customWidth="1"/>
    <col min="5413" max="5413" width="9.5703125" style="3" customWidth="1"/>
    <col min="5414" max="5414" width="4.42578125" style="3" customWidth="1"/>
    <col min="5415" max="5632" width="0.85546875" style="3"/>
    <col min="5633" max="5633" width="3.85546875" style="3" customWidth="1"/>
    <col min="5634" max="5634" width="19.42578125" style="3" customWidth="1"/>
    <col min="5635" max="5635" width="16.140625" style="3" customWidth="1"/>
    <col min="5636" max="5636" width="9" style="3" customWidth="1"/>
    <col min="5637" max="5637" width="11.28515625" style="3" customWidth="1"/>
    <col min="5638" max="5638" width="22.5703125" style="3" customWidth="1"/>
    <col min="5639" max="5639" width="17.28515625" style="3" customWidth="1"/>
    <col min="5640" max="5640" width="8.28515625" style="3" customWidth="1"/>
    <col min="5641" max="5641" width="6.5703125" style="3" customWidth="1"/>
    <col min="5642" max="5642" width="10.42578125" style="3" customWidth="1"/>
    <col min="5643" max="5643" width="12.28515625" style="3" customWidth="1"/>
    <col min="5644" max="5644" width="8.28515625" style="3" customWidth="1"/>
    <col min="5645" max="5645" width="11.28515625" style="3" customWidth="1"/>
    <col min="5646" max="5646" width="9" style="3" customWidth="1"/>
    <col min="5647" max="5647" width="7.5703125" style="3" customWidth="1"/>
    <col min="5648" max="5648" width="8.42578125" style="3" customWidth="1"/>
    <col min="5649" max="5649" width="10.7109375" style="3" customWidth="1"/>
    <col min="5650" max="5650" width="8.28515625" style="3" customWidth="1"/>
    <col min="5651" max="5651" width="11.28515625" style="3" customWidth="1"/>
    <col min="5652" max="5652" width="9.5703125" style="3" customWidth="1"/>
    <col min="5653" max="5653" width="11.85546875" style="3" customWidth="1"/>
    <col min="5654" max="5654" width="27.140625" style="3" customWidth="1"/>
    <col min="5655" max="5655" width="13" style="3" customWidth="1"/>
    <col min="5656" max="5656" width="10.5703125" style="3" customWidth="1"/>
    <col min="5657" max="5657" width="9.5703125" style="3" customWidth="1"/>
    <col min="5658" max="5658" width="8.5703125" style="3" customWidth="1"/>
    <col min="5659" max="5659" width="9.7109375" style="3" customWidth="1"/>
    <col min="5660" max="5660" width="10.5703125" style="3" customWidth="1"/>
    <col min="5661" max="5661" width="9.140625" style="3" customWidth="1"/>
    <col min="5662" max="5662" width="22.42578125" style="3" customWidth="1"/>
    <col min="5663" max="5663" width="20.5703125" style="3" customWidth="1"/>
    <col min="5664" max="5664" width="18.5703125" style="3" customWidth="1"/>
    <col min="5665" max="5665" width="18.85546875" style="3" customWidth="1"/>
    <col min="5666" max="5666" width="27" style="3" customWidth="1"/>
    <col min="5667" max="5668" width="17.7109375" style="3" customWidth="1"/>
    <col min="5669" max="5669" width="9.5703125" style="3" customWidth="1"/>
    <col min="5670" max="5670" width="4.42578125" style="3" customWidth="1"/>
    <col min="5671" max="5888" width="0.85546875" style="3"/>
    <col min="5889" max="5889" width="3.85546875" style="3" customWidth="1"/>
    <col min="5890" max="5890" width="19.42578125" style="3" customWidth="1"/>
    <col min="5891" max="5891" width="16.140625" style="3" customWidth="1"/>
    <col min="5892" max="5892" width="9" style="3" customWidth="1"/>
    <col min="5893" max="5893" width="11.28515625" style="3" customWidth="1"/>
    <col min="5894" max="5894" width="22.5703125" style="3" customWidth="1"/>
    <col min="5895" max="5895" width="17.28515625" style="3" customWidth="1"/>
    <col min="5896" max="5896" width="8.28515625" style="3" customWidth="1"/>
    <col min="5897" max="5897" width="6.5703125" style="3" customWidth="1"/>
    <col min="5898" max="5898" width="10.42578125" style="3" customWidth="1"/>
    <col min="5899" max="5899" width="12.28515625" style="3" customWidth="1"/>
    <col min="5900" max="5900" width="8.28515625" style="3" customWidth="1"/>
    <col min="5901" max="5901" width="11.28515625" style="3" customWidth="1"/>
    <col min="5902" max="5902" width="9" style="3" customWidth="1"/>
    <col min="5903" max="5903" width="7.5703125" style="3" customWidth="1"/>
    <col min="5904" max="5904" width="8.42578125" style="3" customWidth="1"/>
    <col min="5905" max="5905" width="10.7109375" style="3" customWidth="1"/>
    <col min="5906" max="5906" width="8.28515625" style="3" customWidth="1"/>
    <col min="5907" max="5907" width="11.28515625" style="3" customWidth="1"/>
    <col min="5908" max="5908" width="9.5703125" style="3" customWidth="1"/>
    <col min="5909" max="5909" width="11.85546875" style="3" customWidth="1"/>
    <col min="5910" max="5910" width="27.140625" style="3" customWidth="1"/>
    <col min="5911" max="5911" width="13" style="3" customWidth="1"/>
    <col min="5912" max="5912" width="10.5703125" style="3" customWidth="1"/>
    <col min="5913" max="5913" width="9.5703125" style="3" customWidth="1"/>
    <col min="5914" max="5914" width="8.5703125" style="3" customWidth="1"/>
    <col min="5915" max="5915" width="9.7109375" style="3" customWidth="1"/>
    <col min="5916" max="5916" width="10.5703125" style="3" customWidth="1"/>
    <col min="5917" max="5917" width="9.140625" style="3" customWidth="1"/>
    <col min="5918" max="5918" width="22.42578125" style="3" customWidth="1"/>
    <col min="5919" max="5919" width="20.5703125" style="3" customWidth="1"/>
    <col min="5920" max="5920" width="18.5703125" style="3" customWidth="1"/>
    <col min="5921" max="5921" width="18.85546875" style="3" customWidth="1"/>
    <col min="5922" max="5922" width="27" style="3" customWidth="1"/>
    <col min="5923" max="5924" width="17.7109375" style="3" customWidth="1"/>
    <col min="5925" max="5925" width="9.5703125" style="3" customWidth="1"/>
    <col min="5926" max="5926" width="4.42578125" style="3" customWidth="1"/>
    <col min="5927" max="6144" width="0.85546875" style="3"/>
    <col min="6145" max="6145" width="3.85546875" style="3" customWidth="1"/>
    <col min="6146" max="6146" width="19.42578125" style="3" customWidth="1"/>
    <col min="6147" max="6147" width="16.140625" style="3" customWidth="1"/>
    <col min="6148" max="6148" width="9" style="3" customWidth="1"/>
    <col min="6149" max="6149" width="11.28515625" style="3" customWidth="1"/>
    <col min="6150" max="6150" width="22.5703125" style="3" customWidth="1"/>
    <col min="6151" max="6151" width="17.28515625" style="3" customWidth="1"/>
    <col min="6152" max="6152" width="8.28515625" style="3" customWidth="1"/>
    <col min="6153" max="6153" width="6.5703125" style="3" customWidth="1"/>
    <col min="6154" max="6154" width="10.42578125" style="3" customWidth="1"/>
    <col min="6155" max="6155" width="12.28515625" style="3" customWidth="1"/>
    <col min="6156" max="6156" width="8.28515625" style="3" customWidth="1"/>
    <col min="6157" max="6157" width="11.28515625" style="3" customWidth="1"/>
    <col min="6158" max="6158" width="9" style="3" customWidth="1"/>
    <col min="6159" max="6159" width="7.5703125" style="3" customWidth="1"/>
    <col min="6160" max="6160" width="8.42578125" style="3" customWidth="1"/>
    <col min="6161" max="6161" width="10.7109375" style="3" customWidth="1"/>
    <col min="6162" max="6162" width="8.28515625" style="3" customWidth="1"/>
    <col min="6163" max="6163" width="11.28515625" style="3" customWidth="1"/>
    <col min="6164" max="6164" width="9.5703125" style="3" customWidth="1"/>
    <col min="6165" max="6165" width="11.85546875" style="3" customWidth="1"/>
    <col min="6166" max="6166" width="27.140625" style="3" customWidth="1"/>
    <col min="6167" max="6167" width="13" style="3" customWidth="1"/>
    <col min="6168" max="6168" width="10.5703125" style="3" customWidth="1"/>
    <col min="6169" max="6169" width="9.5703125" style="3" customWidth="1"/>
    <col min="6170" max="6170" width="8.5703125" style="3" customWidth="1"/>
    <col min="6171" max="6171" width="9.7109375" style="3" customWidth="1"/>
    <col min="6172" max="6172" width="10.5703125" style="3" customWidth="1"/>
    <col min="6173" max="6173" width="9.140625" style="3" customWidth="1"/>
    <col min="6174" max="6174" width="22.42578125" style="3" customWidth="1"/>
    <col min="6175" max="6175" width="20.5703125" style="3" customWidth="1"/>
    <col min="6176" max="6176" width="18.5703125" style="3" customWidth="1"/>
    <col min="6177" max="6177" width="18.85546875" style="3" customWidth="1"/>
    <col min="6178" max="6178" width="27" style="3" customWidth="1"/>
    <col min="6179" max="6180" width="17.7109375" style="3" customWidth="1"/>
    <col min="6181" max="6181" width="9.5703125" style="3" customWidth="1"/>
    <col min="6182" max="6182" width="4.42578125" style="3" customWidth="1"/>
    <col min="6183" max="6400" width="0.85546875" style="3"/>
    <col min="6401" max="6401" width="3.85546875" style="3" customWidth="1"/>
    <col min="6402" max="6402" width="19.42578125" style="3" customWidth="1"/>
    <col min="6403" max="6403" width="16.140625" style="3" customWidth="1"/>
    <col min="6404" max="6404" width="9" style="3" customWidth="1"/>
    <col min="6405" max="6405" width="11.28515625" style="3" customWidth="1"/>
    <col min="6406" max="6406" width="22.5703125" style="3" customWidth="1"/>
    <col min="6407" max="6407" width="17.28515625" style="3" customWidth="1"/>
    <col min="6408" max="6408" width="8.28515625" style="3" customWidth="1"/>
    <col min="6409" max="6409" width="6.5703125" style="3" customWidth="1"/>
    <col min="6410" max="6410" width="10.42578125" style="3" customWidth="1"/>
    <col min="6411" max="6411" width="12.28515625" style="3" customWidth="1"/>
    <col min="6412" max="6412" width="8.28515625" style="3" customWidth="1"/>
    <col min="6413" max="6413" width="11.28515625" style="3" customWidth="1"/>
    <col min="6414" max="6414" width="9" style="3" customWidth="1"/>
    <col min="6415" max="6415" width="7.5703125" style="3" customWidth="1"/>
    <col min="6416" max="6416" width="8.42578125" style="3" customWidth="1"/>
    <col min="6417" max="6417" width="10.7109375" style="3" customWidth="1"/>
    <col min="6418" max="6418" width="8.28515625" style="3" customWidth="1"/>
    <col min="6419" max="6419" width="11.28515625" style="3" customWidth="1"/>
    <col min="6420" max="6420" width="9.5703125" style="3" customWidth="1"/>
    <col min="6421" max="6421" width="11.85546875" style="3" customWidth="1"/>
    <col min="6422" max="6422" width="27.140625" style="3" customWidth="1"/>
    <col min="6423" max="6423" width="13" style="3" customWidth="1"/>
    <col min="6424" max="6424" width="10.5703125" style="3" customWidth="1"/>
    <col min="6425" max="6425" width="9.5703125" style="3" customWidth="1"/>
    <col min="6426" max="6426" width="8.5703125" style="3" customWidth="1"/>
    <col min="6427" max="6427" width="9.7109375" style="3" customWidth="1"/>
    <col min="6428" max="6428" width="10.5703125" style="3" customWidth="1"/>
    <col min="6429" max="6429" width="9.140625" style="3" customWidth="1"/>
    <col min="6430" max="6430" width="22.42578125" style="3" customWidth="1"/>
    <col min="6431" max="6431" width="20.5703125" style="3" customWidth="1"/>
    <col min="6432" max="6432" width="18.5703125" style="3" customWidth="1"/>
    <col min="6433" max="6433" width="18.85546875" style="3" customWidth="1"/>
    <col min="6434" max="6434" width="27" style="3" customWidth="1"/>
    <col min="6435" max="6436" width="17.7109375" style="3" customWidth="1"/>
    <col min="6437" max="6437" width="9.5703125" style="3" customWidth="1"/>
    <col min="6438" max="6438" width="4.42578125" style="3" customWidth="1"/>
    <col min="6439" max="6656" width="0.85546875" style="3"/>
    <col min="6657" max="6657" width="3.85546875" style="3" customWidth="1"/>
    <col min="6658" max="6658" width="19.42578125" style="3" customWidth="1"/>
    <col min="6659" max="6659" width="16.140625" style="3" customWidth="1"/>
    <col min="6660" max="6660" width="9" style="3" customWidth="1"/>
    <col min="6661" max="6661" width="11.28515625" style="3" customWidth="1"/>
    <col min="6662" max="6662" width="22.5703125" style="3" customWidth="1"/>
    <col min="6663" max="6663" width="17.28515625" style="3" customWidth="1"/>
    <col min="6664" max="6664" width="8.28515625" style="3" customWidth="1"/>
    <col min="6665" max="6665" width="6.5703125" style="3" customWidth="1"/>
    <col min="6666" max="6666" width="10.42578125" style="3" customWidth="1"/>
    <col min="6667" max="6667" width="12.28515625" style="3" customWidth="1"/>
    <col min="6668" max="6668" width="8.28515625" style="3" customWidth="1"/>
    <col min="6669" max="6669" width="11.28515625" style="3" customWidth="1"/>
    <col min="6670" max="6670" width="9" style="3" customWidth="1"/>
    <col min="6671" max="6671" width="7.5703125" style="3" customWidth="1"/>
    <col min="6672" max="6672" width="8.42578125" style="3" customWidth="1"/>
    <col min="6673" max="6673" width="10.7109375" style="3" customWidth="1"/>
    <col min="6674" max="6674" width="8.28515625" style="3" customWidth="1"/>
    <col min="6675" max="6675" width="11.28515625" style="3" customWidth="1"/>
    <col min="6676" max="6676" width="9.5703125" style="3" customWidth="1"/>
    <col min="6677" max="6677" width="11.85546875" style="3" customWidth="1"/>
    <col min="6678" max="6678" width="27.140625" style="3" customWidth="1"/>
    <col min="6679" max="6679" width="13" style="3" customWidth="1"/>
    <col min="6680" max="6680" width="10.5703125" style="3" customWidth="1"/>
    <col min="6681" max="6681" width="9.5703125" style="3" customWidth="1"/>
    <col min="6682" max="6682" width="8.5703125" style="3" customWidth="1"/>
    <col min="6683" max="6683" width="9.7109375" style="3" customWidth="1"/>
    <col min="6684" max="6684" width="10.5703125" style="3" customWidth="1"/>
    <col min="6685" max="6685" width="9.140625" style="3" customWidth="1"/>
    <col min="6686" max="6686" width="22.42578125" style="3" customWidth="1"/>
    <col min="6687" max="6687" width="20.5703125" style="3" customWidth="1"/>
    <col min="6688" max="6688" width="18.5703125" style="3" customWidth="1"/>
    <col min="6689" max="6689" width="18.85546875" style="3" customWidth="1"/>
    <col min="6690" max="6690" width="27" style="3" customWidth="1"/>
    <col min="6691" max="6692" width="17.7109375" style="3" customWidth="1"/>
    <col min="6693" max="6693" width="9.5703125" style="3" customWidth="1"/>
    <col min="6694" max="6694" width="4.42578125" style="3" customWidth="1"/>
    <col min="6695" max="6912" width="0.85546875" style="3"/>
    <col min="6913" max="6913" width="3.85546875" style="3" customWidth="1"/>
    <col min="6914" max="6914" width="19.42578125" style="3" customWidth="1"/>
    <col min="6915" max="6915" width="16.140625" style="3" customWidth="1"/>
    <col min="6916" max="6916" width="9" style="3" customWidth="1"/>
    <col min="6917" max="6917" width="11.28515625" style="3" customWidth="1"/>
    <col min="6918" max="6918" width="22.5703125" style="3" customWidth="1"/>
    <col min="6919" max="6919" width="17.28515625" style="3" customWidth="1"/>
    <col min="6920" max="6920" width="8.28515625" style="3" customWidth="1"/>
    <col min="6921" max="6921" width="6.5703125" style="3" customWidth="1"/>
    <col min="6922" max="6922" width="10.42578125" style="3" customWidth="1"/>
    <col min="6923" max="6923" width="12.28515625" style="3" customWidth="1"/>
    <col min="6924" max="6924" width="8.28515625" style="3" customWidth="1"/>
    <col min="6925" max="6925" width="11.28515625" style="3" customWidth="1"/>
    <col min="6926" max="6926" width="9" style="3" customWidth="1"/>
    <col min="6927" max="6927" width="7.5703125" style="3" customWidth="1"/>
    <col min="6928" max="6928" width="8.42578125" style="3" customWidth="1"/>
    <col min="6929" max="6929" width="10.7109375" style="3" customWidth="1"/>
    <col min="6930" max="6930" width="8.28515625" style="3" customWidth="1"/>
    <col min="6931" max="6931" width="11.28515625" style="3" customWidth="1"/>
    <col min="6932" max="6932" width="9.5703125" style="3" customWidth="1"/>
    <col min="6933" max="6933" width="11.85546875" style="3" customWidth="1"/>
    <col min="6934" max="6934" width="27.140625" style="3" customWidth="1"/>
    <col min="6935" max="6935" width="13" style="3" customWidth="1"/>
    <col min="6936" max="6936" width="10.5703125" style="3" customWidth="1"/>
    <col min="6937" max="6937" width="9.5703125" style="3" customWidth="1"/>
    <col min="6938" max="6938" width="8.5703125" style="3" customWidth="1"/>
    <col min="6939" max="6939" width="9.7109375" style="3" customWidth="1"/>
    <col min="6940" max="6940" width="10.5703125" style="3" customWidth="1"/>
    <col min="6941" max="6941" width="9.140625" style="3" customWidth="1"/>
    <col min="6942" max="6942" width="22.42578125" style="3" customWidth="1"/>
    <col min="6943" max="6943" width="20.5703125" style="3" customWidth="1"/>
    <col min="6944" max="6944" width="18.5703125" style="3" customWidth="1"/>
    <col min="6945" max="6945" width="18.85546875" style="3" customWidth="1"/>
    <col min="6946" max="6946" width="27" style="3" customWidth="1"/>
    <col min="6947" max="6948" width="17.7109375" style="3" customWidth="1"/>
    <col min="6949" max="6949" width="9.5703125" style="3" customWidth="1"/>
    <col min="6950" max="6950" width="4.42578125" style="3" customWidth="1"/>
    <col min="6951" max="7168" width="0.85546875" style="3"/>
    <col min="7169" max="7169" width="3.85546875" style="3" customWidth="1"/>
    <col min="7170" max="7170" width="19.42578125" style="3" customWidth="1"/>
    <col min="7171" max="7171" width="16.140625" style="3" customWidth="1"/>
    <col min="7172" max="7172" width="9" style="3" customWidth="1"/>
    <col min="7173" max="7173" width="11.28515625" style="3" customWidth="1"/>
    <col min="7174" max="7174" width="22.5703125" style="3" customWidth="1"/>
    <col min="7175" max="7175" width="17.28515625" style="3" customWidth="1"/>
    <col min="7176" max="7176" width="8.28515625" style="3" customWidth="1"/>
    <col min="7177" max="7177" width="6.5703125" style="3" customWidth="1"/>
    <col min="7178" max="7178" width="10.42578125" style="3" customWidth="1"/>
    <col min="7179" max="7179" width="12.28515625" style="3" customWidth="1"/>
    <col min="7180" max="7180" width="8.28515625" style="3" customWidth="1"/>
    <col min="7181" max="7181" width="11.28515625" style="3" customWidth="1"/>
    <col min="7182" max="7182" width="9" style="3" customWidth="1"/>
    <col min="7183" max="7183" width="7.5703125" style="3" customWidth="1"/>
    <col min="7184" max="7184" width="8.42578125" style="3" customWidth="1"/>
    <col min="7185" max="7185" width="10.7109375" style="3" customWidth="1"/>
    <col min="7186" max="7186" width="8.28515625" style="3" customWidth="1"/>
    <col min="7187" max="7187" width="11.28515625" style="3" customWidth="1"/>
    <col min="7188" max="7188" width="9.5703125" style="3" customWidth="1"/>
    <col min="7189" max="7189" width="11.85546875" style="3" customWidth="1"/>
    <col min="7190" max="7190" width="27.140625" style="3" customWidth="1"/>
    <col min="7191" max="7191" width="13" style="3" customWidth="1"/>
    <col min="7192" max="7192" width="10.5703125" style="3" customWidth="1"/>
    <col min="7193" max="7193" width="9.5703125" style="3" customWidth="1"/>
    <col min="7194" max="7194" width="8.5703125" style="3" customWidth="1"/>
    <col min="7195" max="7195" width="9.7109375" style="3" customWidth="1"/>
    <col min="7196" max="7196" width="10.5703125" style="3" customWidth="1"/>
    <col min="7197" max="7197" width="9.140625" style="3" customWidth="1"/>
    <col min="7198" max="7198" width="22.42578125" style="3" customWidth="1"/>
    <col min="7199" max="7199" width="20.5703125" style="3" customWidth="1"/>
    <col min="7200" max="7200" width="18.5703125" style="3" customWidth="1"/>
    <col min="7201" max="7201" width="18.85546875" style="3" customWidth="1"/>
    <col min="7202" max="7202" width="27" style="3" customWidth="1"/>
    <col min="7203" max="7204" width="17.7109375" style="3" customWidth="1"/>
    <col min="7205" max="7205" width="9.5703125" style="3" customWidth="1"/>
    <col min="7206" max="7206" width="4.42578125" style="3" customWidth="1"/>
    <col min="7207" max="7424" width="0.85546875" style="3"/>
    <col min="7425" max="7425" width="3.85546875" style="3" customWidth="1"/>
    <col min="7426" max="7426" width="19.42578125" style="3" customWidth="1"/>
    <col min="7427" max="7427" width="16.140625" style="3" customWidth="1"/>
    <col min="7428" max="7428" width="9" style="3" customWidth="1"/>
    <col min="7429" max="7429" width="11.28515625" style="3" customWidth="1"/>
    <col min="7430" max="7430" width="22.5703125" style="3" customWidth="1"/>
    <col min="7431" max="7431" width="17.28515625" style="3" customWidth="1"/>
    <col min="7432" max="7432" width="8.28515625" style="3" customWidth="1"/>
    <col min="7433" max="7433" width="6.5703125" style="3" customWidth="1"/>
    <col min="7434" max="7434" width="10.42578125" style="3" customWidth="1"/>
    <col min="7435" max="7435" width="12.28515625" style="3" customWidth="1"/>
    <col min="7436" max="7436" width="8.28515625" style="3" customWidth="1"/>
    <col min="7437" max="7437" width="11.28515625" style="3" customWidth="1"/>
    <col min="7438" max="7438" width="9" style="3" customWidth="1"/>
    <col min="7439" max="7439" width="7.5703125" style="3" customWidth="1"/>
    <col min="7440" max="7440" width="8.42578125" style="3" customWidth="1"/>
    <col min="7441" max="7441" width="10.7109375" style="3" customWidth="1"/>
    <col min="7442" max="7442" width="8.28515625" style="3" customWidth="1"/>
    <col min="7443" max="7443" width="11.28515625" style="3" customWidth="1"/>
    <col min="7444" max="7444" width="9.5703125" style="3" customWidth="1"/>
    <col min="7445" max="7445" width="11.85546875" style="3" customWidth="1"/>
    <col min="7446" max="7446" width="27.140625" style="3" customWidth="1"/>
    <col min="7447" max="7447" width="13" style="3" customWidth="1"/>
    <col min="7448" max="7448" width="10.5703125" style="3" customWidth="1"/>
    <col min="7449" max="7449" width="9.5703125" style="3" customWidth="1"/>
    <col min="7450" max="7450" width="8.5703125" style="3" customWidth="1"/>
    <col min="7451" max="7451" width="9.7109375" style="3" customWidth="1"/>
    <col min="7452" max="7452" width="10.5703125" style="3" customWidth="1"/>
    <col min="7453" max="7453" width="9.140625" style="3" customWidth="1"/>
    <col min="7454" max="7454" width="22.42578125" style="3" customWidth="1"/>
    <col min="7455" max="7455" width="20.5703125" style="3" customWidth="1"/>
    <col min="7456" max="7456" width="18.5703125" style="3" customWidth="1"/>
    <col min="7457" max="7457" width="18.85546875" style="3" customWidth="1"/>
    <col min="7458" max="7458" width="27" style="3" customWidth="1"/>
    <col min="7459" max="7460" width="17.7109375" style="3" customWidth="1"/>
    <col min="7461" max="7461" width="9.5703125" style="3" customWidth="1"/>
    <col min="7462" max="7462" width="4.42578125" style="3" customWidth="1"/>
    <col min="7463" max="7680" width="0.85546875" style="3"/>
    <col min="7681" max="7681" width="3.85546875" style="3" customWidth="1"/>
    <col min="7682" max="7682" width="19.42578125" style="3" customWidth="1"/>
    <col min="7683" max="7683" width="16.140625" style="3" customWidth="1"/>
    <col min="7684" max="7684" width="9" style="3" customWidth="1"/>
    <col min="7685" max="7685" width="11.28515625" style="3" customWidth="1"/>
    <col min="7686" max="7686" width="22.5703125" style="3" customWidth="1"/>
    <col min="7687" max="7687" width="17.28515625" style="3" customWidth="1"/>
    <col min="7688" max="7688" width="8.28515625" style="3" customWidth="1"/>
    <col min="7689" max="7689" width="6.5703125" style="3" customWidth="1"/>
    <col min="7690" max="7690" width="10.42578125" style="3" customWidth="1"/>
    <col min="7691" max="7691" width="12.28515625" style="3" customWidth="1"/>
    <col min="7692" max="7692" width="8.28515625" style="3" customWidth="1"/>
    <col min="7693" max="7693" width="11.28515625" style="3" customWidth="1"/>
    <col min="7694" max="7694" width="9" style="3" customWidth="1"/>
    <col min="7695" max="7695" width="7.5703125" style="3" customWidth="1"/>
    <col min="7696" max="7696" width="8.42578125" style="3" customWidth="1"/>
    <col min="7697" max="7697" width="10.7109375" style="3" customWidth="1"/>
    <col min="7698" max="7698" width="8.28515625" style="3" customWidth="1"/>
    <col min="7699" max="7699" width="11.28515625" style="3" customWidth="1"/>
    <col min="7700" max="7700" width="9.5703125" style="3" customWidth="1"/>
    <col min="7701" max="7701" width="11.85546875" style="3" customWidth="1"/>
    <col min="7702" max="7702" width="27.140625" style="3" customWidth="1"/>
    <col min="7703" max="7703" width="13" style="3" customWidth="1"/>
    <col min="7704" max="7704" width="10.5703125" style="3" customWidth="1"/>
    <col min="7705" max="7705" width="9.5703125" style="3" customWidth="1"/>
    <col min="7706" max="7706" width="8.5703125" style="3" customWidth="1"/>
    <col min="7707" max="7707" width="9.7109375" style="3" customWidth="1"/>
    <col min="7708" max="7708" width="10.5703125" style="3" customWidth="1"/>
    <col min="7709" max="7709" width="9.140625" style="3" customWidth="1"/>
    <col min="7710" max="7710" width="22.42578125" style="3" customWidth="1"/>
    <col min="7711" max="7711" width="20.5703125" style="3" customWidth="1"/>
    <col min="7712" max="7712" width="18.5703125" style="3" customWidth="1"/>
    <col min="7713" max="7713" width="18.85546875" style="3" customWidth="1"/>
    <col min="7714" max="7714" width="27" style="3" customWidth="1"/>
    <col min="7715" max="7716" width="17.7109375" style="3" customWidth="1"/>
    <col min="7717" max="7717" width="9.5703125" style="3" customWidth="1"/>
    <col min="7718" max="7718" width="4.42578125" style="3" customWidth="1"/>
    <col min="7719" max="7936" width="0.85546875" style="3"/>
    <col min="7937" max="7937" width="3.85546875" style="3" customWidth="1"/>
    <col min="7938" max="7938" width="19.42578125" style="3" customWidth="1"/>
    <col min="7939" max="7939" width="16.140625" style="3" customWidth="1"/>
    <col min="7940" max="7940" width="9" style="3" customWidth="1"/>
    <col min="7941" max="7941" width="11.28515625" style="3" customWidth="1"/>
    <col min="7942" max="7942" width="22.5703125" style="3" customWidth="1"/>
    <col min="7943" max="7943" width="17.28515625" style="3" customWidth="1"/>
    <col min="7944" max="7944" width="8.28515625" style="3" customWidth="1"/>
    <col min="7945" max="7945" width="6.5703125" style="3" customWidth="1"/>
    <col min="7946" max="7946" width="10.42578125" style="3" customWidth="1"/>
    <col min="7947" max="7947" width="12.28515625" style="3" customWidth="1"/>
    <col min="7948" max="7948" width="8.28515625" style="3" customWidth="1"/>
    <col min="7949" max="7949" width="11.28515625" style="3" customWidth="1"/>
    <col min="7950" max="7950" width="9" style="3" customWidth="1"/>
    <col min="7951" max="7951" width="7.5703125" style="3" customWidth="1"/>
    <col min="7952" max="7952" width="8.42578125" style="3" customWidth="1"/>
    <col min="7953" max="7953" width="10.7109375" style="3" customWidth="1"/>
    <col min="7954" max="7954" width="8.28515625" style="3" customWidth="1"/>
    <col min="7955" max="7955" width="11.28515625" style="3" customWidth="1"/>
    <col min="7956" max="7956" width="9.5703125" style="3" customWidth="1"/>
    <col min="7957" max="7957" width="11.85546875" style="3" customWidth="1"/>
    <col min="7958" max="7958" width="27.140625" style="3" customWidth="1"/>
    <col min="7959" max="7959" width="13" style="3" customWidth="1"/>
    <col min="7960" max="7960" width="10.5703125" style="3" customWidth="1"/>
    <col min="7961" max="7961" width="9.5703125" style="3" customWidth="1"/>
    <col min="7962" max="7962" width="8.5703125" style="3" customWidth="1"/>
    <col min="7963" max="7963" width="9.7109375" style="3" customWidth="1"/>
    <col min="7964" max="7964" width="10.5703125" style="3" customWidth="1"/>
    <col min="7965" max="7965" width="9.140625" style="3" customWidth="1"/>
    <col min="7966" max="7966" width="22.42578125" style="3" customWidth="1"/>
    <col min="7967" max="7967" width="20.5703125" style="3" customWidth="1"/>
    <col min="7968" max="7968" width="18.5703125" style="3" customWidth="1"/>
    <col min="7969" max="7969" width="18.85546875" style="3" customWidth="1"/>
    <col min="7970" max="7970" width="27" style="3" customWidth="1"/>
    <col min="7971" max="7972" width="17.7109375" style="3" customWidth="1"/>
    <col min="7973" max="7973" width="9.5703125" style="3" customWidth="1"/>
    <col min="7974" max="7974" width="4.42578125" style="3" customWidth="1"/>
    <col min="7975" max="8192" width="0.85546875" style="3"/>
    <col min="8193" max="8193" width="3.85546875" style="3" customWidth="1"/>
    <col min="8194" max="8194" width="19.42578125" style="3" customWidth="1"/>
    <col min="8195" max="8195" width="16.140625" style="3" customWidth="1"/>
    <col min="8196" max="8196" width="9" style="3" customWidth="1"/>
    <col min="8197" max="8197" width="11.28515625" style="3" customWidth="1"/>
    <col min="8198" max="8198" width="22.5703125" style="3" customWidth="1"/>
    <col min="8199" max="8199" width="17.28515625" style="3" customWidth="1"/>
    <col min="8200" max="8200" width="8.28515625" style="3" customWidth="1"/>
    <col min="8201" max="8201" width="6.5703125" style="3" customWidth="1"/>
    <col min="8202" max="8202" width="10.42578125" style="3" customWidth="1"/>
    <col min="8203" max="8203" width="12.28515625" style="3" customWidth="1"/>
    <col min="8204" max="8204" width="8.28515625" style="3" customWidth="1"/>
    <col min="8205" max="8205" width="11.28515625" style="3" customWidth="1"/>
    <col min="8206" max="8206" width="9" style="3" customWidth="1"/>
    <col min="8207" max="8207" width="7.5703125" style="3" customWidth="1"/>
    <col min="8208" max="8208" width="8.42578125" style="3" customWidth="1"/>
    <col min="8209" max="8209" width="10.7109375" style="3" customWidth="1"/>
    <col min="8210" max="8210" width="8.28515625" style="3" customWidth="1"/>
    <col min="8211" max="8211" width="11.28515625" style="3" customWidth="1"/>
    <col min="8212" max="8212" width="9.5703125" style="3" customWidth="1"/>
    <col min="8213" max="8213" width="11.85546875" style="3" customWidth="1"/>
    <col min="8214" max="8214" width="27.140625" style="3" customWidth="1"/>
    <col min="8215" max="8215" width="13" style="3" customWidth="1"/>
    <col min="8216" max="8216" width="10.5703125" style="3" customWidth="1"/>
    <col min="8217" max="8217" width="9.5703125" style="3" customWidth="1"/>
    <col min="8218" max="8218" width="8.5703125" style="3" customWidth="1"/>
    <col min="8219" max="8219" width="9.7109375" style="3" customWidth="1"/>
    <col min="8220" max="8220" width="10.5703125" style="3" customWidth="1"/>
    <col min="8221" max="8221" width="9.140625" style="3" customWidth="1"/>
    <col min="8222" max="8222" width="22.42578125" style="3" customWidth="1"/>
    <col min="8223" max="8223" width="20.5703125" style="3" customWidth="1"/>
    <col min="8224" max="8224" width="18.5703125" style="3" customWidth="1"/>
    <col min="8225" max="8225" width="18.85546875" style="3" customWidth="1"/>
    <col min="8226" max="8226" width="27" style="3" customWidth="1"/>
    <col min="8227" max="8228" width="17.7109375" style="3" customWidth="1"/>
    <col min="8229" max="8229" width="9.5703125" style="3" customWidth="1"/>
    <col min="8230" max="8230" width="4.42578125" style="3" customWidth="1"/>
    <col min="8231" max="8448" width="0.85546875" style="3"/>
    <col min="8449" max="8449" width="3.85546875" style="3" customWidth="1"/>
    <col min="8450" max="8450" width="19.42578125" style="3" customWidth="1"/>
    <col min="8451" max="8451" width="16.140625" style="3" customWidth="1"/>
    <col min="8452" max="8452" width="9" style="3" customWidth="1"/>
    <col min="8453" max="8453" width="11.28515625" style="3" customWidth="1"/>
    <col min="8454" max="8454" width="22.5703125" style="3" customWidth="1"/>
    <col min="8455" max="8455" width="17.28515625" style="3" customWidth="1"/>
    <col min="8456" max="8456" width="8.28515625" style="3" customWidth="1"/>
    <col min="8457" max="8457" width="6.5703125" style="3" customWidth="1"/>
    <col min="8458" max="8458" width="10.42578125" style="3" customWidth="1"/>
    <col min="8459" max="8459" width="12.28515625" style="3" customWidth="1"/>
    <col min="8460" max="8460" width="8.28515625" style="3" customWidth="1"/>
    <col min="8461" max="8461" width="11.28515625" style="3" customWidth="1"/>
    <col min="8462" max="8462" width="9" style="3" customWidth="1"/>
    <col min="8463" max="8463" width="7.5703125" style="3" customWidth="1"/>
    <col min="8464" max="8464" width="8.42578125" style="3" customWidth="1"/>
    <col min="8465" max="8465" width="10.7109375" style="3" customWidth="1"/>
    <col min="8466" max="8466" width="8.28515625" style="3" customWidth="1"/>
    <col min="8467" max="8467" width="11.28515625" style="3" customWidth="1"/>
    <col min="8468" max="8468" width="9.5703125" style="3" customWidth="1"/>
    <col min="8469" max="8469" width="11.85546875" style="3" customWidth="1"/>
    <col min="8470" max="8470" width="27.140625" style="3" customWidth="1"/>
    <col min="8471" max="8471" width="13" style="3" customWidth="1"/>
    <col min="8472" max="8472" width="10.5703125" style="3" customWidth="1"/>
    <col min="8473" max="8473" width="9.5703125" style="3" customWidth="1"/>
    <col min="8474" max="8474" width="8.5703125" style="3" customWidth="1"/>
    <col min="8475" max="8475" width="9.7109375" style="3" customWidth="1"/>
    <col min="8476" max="8476" width="10.5703125" style="3" customWidth="1"/>
    <col min="8477" max="8477" width="9.140625" style="3" customWidth="1"/>
    <col min="8478" max="8478" width="22.42578125" style="3" customWidth="1"/>
    <col min="8479" max="8479" width="20.5703125" style="3" customWidth="1"/>
    <col min="8480" max="8480" width="18.5703125" style="3" customWidth="1"/>
    <col min="8481" max="8481" width="18.85546875" style="3" customWidth="1"/>
    <col min="8482" max="8482" width="27" style="3" customWidth="1"/>
    <col min="8483" max="8484" width="17.7109375" style="3" customWidth="1"/>
    <col min="8485" max="8485" width="9.5703125" style="3" customWidth="1"/>
    <col min="8486" max="8486" width="4.42578125" style="3" customWidth="1"/>
    <col min="8487" max="8704" width="0.85546875" style="3"/>
    <col min="8705" max="8705" width="3.85546875" style="3" customWidth="1"/>
    <col min="8706" max="8706" width="19.42578125" style="3" customWidth="1"/>
    <col min="8707" max="8707" width="16.140625" style="3" customWidth="1"/>
    <col min="8708" max="8708" width="9" style="3" customWidth="1"/>
    <col min="8709" max="8709" width="11.28515625" style="3" customWidth="1"/>
    <col min="8710" max="8710" width="22.5703125" style="3" customWidth="1"/>
    <col min="8711" max="8711" width="17.28515625" style="3" customWidth="1"/>
    <col min="8712" max="8712" width="8.28515625" style="3" customWidth="1"/>
    <col min="8713" max="8713" width="6.5703125" style="3" customWidth="1"/>
    <col min="8714" max="8714" width="10.42578125" style="3" customWidth="1"/>
    <col min="8715" max="8715" width="12.28515625" style="3" customWidth="1"/>
    <col min="8716" max="8716" width="8.28515625" style="3" customWidth="1"/>
    <col min="8717" max="8717" width="11.28515625" style="3" customWidth="1"/>
    <col min="8718" max="8718" width="9" style="3" customWidth="1"/>
    <col min="8719" max="8719" width="7.5703125" style="3" customWidth="1"/>
    <col min="8720" max="8720" width="8.42578125" style="3" customWidth="1"/>
    <col min="8721" max="8721" width="10.7109375" style="3" customWidth="1"/>
    <col min="8722" max="8722" width="8.28515625" style="3" customWidth="1"/>
    <col min="8723" max="8723" width="11.28515625" style="3" customWidth="1"/>
    <col min="8724" max="8724" width="9.5703125" style="3" customWidth="1"/>
    <col min="8725" max="8725" width="11.85546875" style="3" customWidth="1"/>
    <col min="8726" max="8726" width="27.140625" style="3" customWidth="1"/>
    <col min="8727" max="8727" width="13" style="3" customWidth="1"/>
    <col min="8728" max="8728" width="10.5703125" style="3" customWidth="1"/>
    <col min="8729" max="8729" width="9.5703125" style="3" customWidth="1"/>
    <col min="8730" max="8730" width="8.5703125" style="3" customWidth="1"/>
    <col min="8731" max="8731" width="9.7109375" style="3" customWidth="1"/>
    <col min="8732" max="8732" width="10.5703125" style="3" customWidth="1"/>
    <col min="8733" max="8733" width="9.140625" style="3" customWidth="1"/>
    <col min="8734" max="8734" width="22.42578125" style="3" customWidth="1"/>
    <col min="8735" max="8735" width="20.5703125" style="3" customWidth="1"/>
    <col min="8736" max="8736" width="18.5703125" style="3" customWidth="1"/>
    <col min="8737" max="8737" width="18.85546875" style="3" customWidth="1"/>
    <col min="8738" max="8738" width="27" style="3" customWidth="1"/>
    <col min="8739" max="8740" width="17.7109375" style="3" customWidth="1"/>
    <col min="8741" max="8741" width="9.5703125" style="3" customWidth="1"/>
    <col min="8742" max="8742" width="4.42578125" style="3" customWidth="1"/>
    <col min="8743" max="8960" width="0.85546875" style="3"/>
    <col min="8961" max="8961" width="3.85546875" style="3" customWidth="1"/>
    <col min="8962" max="8962" width="19.42578125" style="3" customWidth="1"/>
    <col min="8963" max="8963" width="16.140625" style="3" customWidth="1"/>
    <col min="8964" max="8964" width="9" style="3" customWidth="1"/>
    <col min="8965" max="8965" width="11.28515625" style="3" customWidth="1"/>
    <col min="8966" max="8966" width="22.5703125" style="3" customWidth="1"/>
    <col min="8967" max="8967" width="17.28515625" style="3" customWidth="1"/>
    <col min="8968" max="8968" width="8.28515625" style="3" customWidth="1"/>
    <col min="8969" max="8969" width="6.5703125" style="3" customWidth="1"/>
    <col min="8970" max="8970" width="10.42578125" style="3" customWidth="1"/>
    <col min="8971" max="8971" width="12.28515625" style="3" customWidth="1"/>
    <col min="8972" max="8972" width="8.28515625" style="3" customWidth="1"/>
    <col min="8973" max="8973" width="11.28515625" style="3" customWidth="1"/>
    <col min="8974" max="8974" width="9" style="3" customWidth="1"/>
    <col min="8975" max="8975" width="7.5703125" style="3" customWidth="1"/>
    <col min="8976" max="8976" width="8.42578125" style="3" customWidth="1"/>
    <col min="8977" max="8977" width="10.7109375" style="3" customWidth="1"/>
    <col min="8978" max="8978" width="8.28515625" style="3" customWidth="1"/>
    <col min="8979" max="8979" width="11.28515625" style="3" customWidth="1"/>
    <col min="8980" max="8980" width="9.5703125" style="3" customWidth="1"/>
    <col min="8981" max="8981" width="11.85546875" style="3" customWidth="1"/>
    <col min="8982" max="8982" width="27.140625" style="3" customWidth="1"/>
    <col min="8983" max="8983" width="13" style="3" customWidth="1"/>
    <col min="8984" max="8984" width="10.5703125" style="3" customWidth="1"/>
    <col min="8985" max="8985" width="9.5703125" style="3" customWidth="1"/>
    <col min="8986" max="8986" width="8.5703125" style="3" customWidth="1"/>
    <col min="8987" max="8987" width="9.7109375" style="3" customWidth="1"/>
    <col min="8988" max="8988" width="10.5703125" style="3" customWidth="1"/>
    <col min="8989" max="8989" width="9.140625" style="3" customWidth="1"/>
    <col min="8990" max="8990" width="22.42578125" style="3" customWidth="1"/>
    <col min="8991" max="8991" width="20.5703125" style="3" customWidth="1"/>
    <col min="8992" max="8992" width="18.5703125" style="3" customWidth="1"/>
    <col min="8993" max="8993" width="18.85546875" style="3" customWidth="1"/>
    <col min="8994" max="8994" width="27" style="3" customWidth="1"/>
    <col min="8995" max="8996" width="17.7109375" style="3" customWidth="1"/>
    <col min="8997" max="8997" width="9.5703125" style="3" customWidth="1"/>
    <col min="8998" max="8998" width="4.42578125" style="3" customWidth="1"/>
    <col min="8999" max="9216" width="0.85546875" style="3"/>
    <col min="9217" max="9217" width="3.85546875" style="3" customWidth="1"/>
    <col min="9218" max="9218" width="19.42578125" style="3" customWidth="1"/>
    <col min="9219" max="9219" width="16.140625" style="3" customWidth="1"/>
    <col min="9220" max="9220" width="9" style="3" customWidth="1"/>
    <col min="9221" max="9221" width="11.28515625" style="3" customWidth="1"/>
    <col min="9222" max="9222" width="22.5703125" style="3" customWidth="1"/>
    <col min="9223" max="9223" width="17.28515625" style="3" customWidth="1"/>
    <col min="9224" max="9224" width="8.28515625" style="3" customWidth="1"/>
    <col min="9225" max="9225" width="6.5703125" style="3" customWidth="1"/>
    <col min="9226" max="9226" width="10.42578125" style="3" customWidth="1"/>
    <col min="9227" max="9227" width="12.28515625" style="3" customWidth="1"/>
    <col min="9228" max="9228" width="8.28515625" style="3" customWidth="1"/>
    <col min="9229" max="9229" width="11.28515625" style="3" customWidth="1"/>
    <col min="9230" max="9230" width="9" style="3" customWidth="1"/>
    <col min="9231" max="9231" width="7.5703125" style="3" customWidth="1"/>
    <col min="9232" max="9232" width="8.42578125" style="3" customWidth="1"/>
    <col min="9233" max="9233" width="10.7109375" style="3" customWidth="1"/>
    <col min="9234" max="9234" width="8.28515625" style="3" customWidth="1"/>
    <col min="9235" max="9235" width="11.28515625" style="3" customWidth="1"/>
    <col min="9236" max="9236" width="9.5703125" style="3" customWidth="1"/>
    <col min="9237" max="9237" width="11.85546875" style="3" customWidth="1"/>
    <col min="9238" max="9238" width="27.140625" style="3" customWidth="1"/>
    <col min="9239" max="9239" width="13" style="3" customWidth="1"/>
    <col min="9240" max="9240" width="10.5703125" style="3" customWidth="1"/>
    <col min="9241" max="9241" width="9.5703125" style="3" customWidth="1"/>
    <col min="9242" max="9242" width="8.5703125" style="3" customWidth="1"/>
    <col min="9243" max="9243" width="9.7109375" style="3" customWidth="1"/>
    <col min="9244" max="9244" width="10.5703125" style="3" customWidth="1"/>
    <col min="9245" max="9245" width="9.140625" style="3" customWidth="1"/>
    <col min="9246" max="9246" width="22.42578125" style="3" customWidth="1"/>
    <col min="9247" max="9247" width="20.5703125" style="3" customWidth="1"/>
    <col min="9248" max="9248" width="18.5703125" style="3" customWidth="1"/>
    <col min="9249" max="9249" width="18.85546875" style="3" customWidth="1"/>
    <col min="9250" max="9250" width="27" style="3" customWidth="1"/>
    <col min="9251" max="9252" width="17.7109375" style="3" customWidth="1"/>
    <col min="9253" max="9253" width="9.5703125" style="3" customWidth="1"/>
    <col min="9254" max="9254" width="4.42578125" style="3" customWidth="1"/>
    <col min="9255" max="9472" width="0.85546875" style="3"/>
    <col min="9473" max="9473" width="3.85546875" style="3" customWidth="1"/>
    <col min="9474" max="9474" width="19.42578125" style="3" customWidth="1"/>
    <col min="9475" max="9475" width="16.140625" style="3" customWidth="1"/>
    <col min="9476" max="9476" width="9" style="3" customWidth="1"/>
    <col min="9477" max="9477" width="11.28515625" style="3" customWidth="1"/>
    <col min="9478" max="9478" width="22.5703125" style="3" customWidth="1"/>
    <col min="9479" max="9479" width="17.28515625" style="3" customWidth="1"/>
    <col min="9480" max="9480" width="8.28515625" style="3" customWidth="1"/>
    <col min="9481" max="9481" width="6.5703125" style="3" customWidth="1"/>
    <col min="9482" max="9482" width="10.42578125" style="3" customWidth="1"/>
    <col min="9483" max="9483" width="12.28515625" style="3" customWidth="1"/>
    <col min="9484" max="9484" width="8.28515625" style="3" customWidth="1"/>
    <col min="9485" max="9485" width="11.28515625" style="3" customWidth="1"/>
    <col min="9486" max="9486" width="9" style="3" customWidth="1"/>
    <col min="9487" max="9487" width="7.5703125" style="3" customWidth="1"/>
    <col min="9488" max="9488" width="8.42578125" style="3" customWidth="1"/>
    <col min="9489" max="9489" width="10.7109375" style="3" customWidth="1"/>
    <col min="9490" max="9490" width="8.28515625" style="3" customWidth="1"/>
    <col min="9491" max="9491" width="11.28515625" style="3" customWidth="1"/>
    <col min="9492" max="9492" width="9.5703125" style="3" customWidth="1"/>
    <col min="9493" max="9493" width="11.85546875" style="3" customWidth="1"/>
    <col min="9494" max="9494" width="27.140625" style="3" customWidth="1"/>
    <col min="9495" max="9495" width="13" style="3" customWidth="1"/>
    <col min="9496" max="9496" width="10.5703125" style="3" customWidth="1"/>
    <col min="9497" max="9497" width="9.5703125" style="3" customWidth="1"/>
    <col min="9498" max="9498" width="8.5703125" style="3" customWidth="1"/>
    <col min="9499" max="9499" width="9.7109375" style="3" customWidth="1"/>
    <col min="9500" max="9500" width="10.5703125" style="3" customWidth="1"/>
    <col min="9501" max="9501" width="9.140625" style="3" customWidth="1"/>
    <col min="9502" max="9502" width="22.42578125" style="3" customWidth="1"/>
    <col min="9503" max="9503" width="20.5703125" style="3" customWidth="1"/>
    <col min="9504" max="9504" width="18.5703125" style="3" customWidth="1"/>
    <col min="9505" max="9505" width="18.85546875" style="3" customWidth="1"/>
    <col min="9506" max="9506" width="27" style="3" customWidth="1"/>
    <col min="9507" max="9508" width="17.7109375" style="3" customWidth="1"/>
    <col min="9509" max="9509" width="9.5703125" style="3" customWidth="1"/>
    <col min="9510" max="9510" width="4.42578125" style="3" customWidth="1"/>
    <col min="9511" max="9728" width="0.85546875" style="3"/>
    <col min="9729" max="9729" width="3.85546875" style="3" customWidth="1"/>
    <col min="9730" max="9730" width="19.42578125" style="3" customWidth="1"/>
    <col min="9731" max="9731" width="16.140625" style="3" customWidth="1"/>
    <col min="9732" max="9732" width="9" style="3" customWidth="1"/>
    <col min="9733" max="9733" width="11.28515625" style="3" customWidth="1"/>
    <col min="9734" max="9734" width="22.5703125" style="3" customWidth="1"/>
    <col min="9735" max="9735" width="17.28515625" style="3" customWidth="1"/>
    <col min="9736" max="9736" width="8.28515625" style="3" customWidth="1"/>
    <col min="9737" max="9737" width="6.5703125" style="3" customWidth="1"/>
    <col min="9738" max="9738" width="10.42578125" style="3" customWidth="1"/>
    <col min="9739" max="9739" width="12.28515625" style="3" customWidth="1"/>
    <col min="9740" max="9740" width="8.28515625" style="3" customWidth="1"/>
    <col min="9741" max="9741" width="11.28515625" style="3" customWidth="1"/>
    <col min="9742" max="9742" width="9" style="3" customWidth="1"/>
    <col min="9743" max="9743" width="7.5703125" style="3" customWidth="1"/>
    <col min="9744" max="9744" width="8.42578125" style="3" customWidth="1"/>
    <col min="9745" max="9745" width="10.7109375" style="3" customWidth="1"/>
    <col min="9746" max="9746" width="8.28515625" style="3" customWidth="1"/>
    <col min="9747" max="9747" width="11.28515625" style="3" customWidth="1"/>
    <col min="9748" max="9748" width="9.5703125" style="3" customWidth="1"/>
    <col min="9749" max="9749" width="11.85546875" style="3" customWidth="1"/>
    <col min="9750" max="9750" width="27.140625" style="3" customWidth="1"/>
    <col min="9751" max="9751" width="13" style="3" customWidth="1"/>
    <col min="9752" max="9752" width="10.5703125" style="3" customWidth="1"/>
    <col min="9753" max="9753" width="9.5703125" style="3" customWidth="1"/>
    <col min="9754" max="9754" width="8.5703125" style="3" customWidth="1"/>
    <col min="9755" max="9755" width="9.7109375" style="3" customWidth="1"/>
    <col min="9756" max="9756" width="10.5703125" style="3" customWidth="1"/>
    <col min="9757" max="9757" width="9.140625" style="3" customWidth="1"/>
    <col min="9758" max="9758" width="22.42578125" style="3" customWidth="1"/>
    <col min="9759" max="9759" width="20.5703125" style="3" customWidth="1"/>
    <col min="9760" max="9760" width="18.5703125" style="3" customWidth="1"/>
    <col min="9761" max="9761" width="18.85546875" style="3" customWidth="1"/>
    <col min="9762" max="9762" width="27" style="3" customWidth="1"/>
    <col min="9763" max="9764" width="17.7109375" style="3" customWidth="1"/>
    <col min="9765" max="9765" width="9.5703125" style="3" customWidth="1"/>
    <col min="9766" max="9766" width="4.42578125" style="3" customWidth="1"/>
    <col min="9767" max="9984" width="0.85546875" style="3"/>
    <col min="9985" max="9985" width="3.85546875" style="3" customWidth="1"/>
    <col min="9986" max="9986" width="19.42578125" style="3" customWidth="1"/>
    <col min="9987" max="9987" width="16.140625" style="3" customWidth="1"/>
    <col min="9988" max="9988" width="9" style="3" customWidth="1"/>
    <col min="9989" max="9989" width="11.28515625" style="3" customWidth="1"/>
    <col min="9990" max="9990" width="22.5703125" style="3" customWidth="1"/>
    <col min="9991" max="9991" width="17.28515625" style="3" customWidth="1"/>
    <col min="9992" max="9992" width="8.28515625" style="3" customWidth="1"/>
    <col min="9993" max="9993" width="6.5703125" style="3" customWidth="1"/>
    <col min="9994" max="9994" width="10.42578125" style="3" customWidth="1"/>
    <col min="9995" max="9995" width="12.28515625" style="3" customWidth="1"/>
    <col min="9996" max="9996" width="8.28515625" style="3" customWidth="1"/>
    <col min="9997" max="9997" width="11.28515625" style="3" customWidth="1"/>
    <col min="9998" max="9998" width="9" style="3" customWidth="1"/>
    <col min="9999" max="9999" width="7.5703125" style="3" customWidth="1"/>
    <col min="10000" max="10000" width="8.42578125" style="3" customWidth="1"/>
    <col min="10001" max="10001" width="10.7109375" style="3" customWidth="1"/>
    <col min="10002" max="10002" width="8.28515625" style="3" customWidth="1"/>
    <col min="10003" max="10003" width="11.28515625" style="3" customWidth="1"/>
    <col min="10004" max="10004" width="9.5703125" style="3" customWidth="1"/>
    <col min="10005" max="10005" width="11.85546875" style="3" customWidth="1"/>
    <col min="10006" max="10006" width="27.140625" style="3" customWidth="1"/>
    <col min="10007" max="10007" width="13" style="3" customWidth="1"/>
    <col min="10008" max="10008" width="10.5703125" style="3" customWidth="1"/>
    <col min="10009" max="10009" width="9.5703125" style="3" customWidth="1"/>
    <col min="10010" max="10010" width="8.5703125" style="3" customWidth="1"/>
    <col min="10011" max="10011" width="9.7109375" style="3" customWidth="1"/>
    <col min="10012" max="10012" width="10.5703125" style="3" customWidth="1"/>
    <col min="10013" max="10013" width="9.140625" style="3" customWidth="1"/>
    <col min="10014" max="10014" width="22.42578125" style="3" customWidth="1"/>
    <col min="10015" max="10015" width="20.5703125" style="3" customWidth="1"/>
    <col min="10016" max="10016" width="18.5703125" style="3" customWidth="1"/>
    <col min="10017" max="10017" width="18.85546875" style="3" customWidth="1"/>
    <col min="10018" max="10018" width="27" style="3" customWidth="1"/>
    <col min="10019" max="10020" width="17.7109375" style="3" customWidth="1"/>
    <col min="10021" max="10021" width="9.5703125" style="3" customWidth="1"/>
    <col min="10022" max="10022" width="4.42578125" style="3" customWidth="1"/>
    <col min="10023" max="10240" width="0.85546875" style="3"/>
    <col min="10241" max="10241" width="3.85546875" style="3" customWidth="1"/>
    <col min="10242" max="10242" width="19.42578125" style="3" customWidth="1"/>
    <col min="10243" max="10243" width="16.140625" style="3" customWidth="1"/>
    <col min="10244" max="10244" width="9" style="3" customWidth="1"/>
    <col min="10245" max="10245" width="11.28515625" style="3" customWidth="1"/>
    <col min="10246" max="10246" width="22.5703125" style="3" customWidth="1"/>
    <col min="10247" max="10247" width="17.28515625" style="3" customWidth="1"/>
    <col min="10248" max="10248" width="8.28515625" style="3" customWidth="1"/>
    <col min="10249" max="10249" width="6.5703125" style="3" customWidth="1"/>
    <col min="10250" max="10250" width="10.42578125" style="3" customWidth="1"/>
    <col min="10251" max="10251" width="12.28515625" style="3" customWidth="1"/>
    <col min="10252" max="10252" width="8.28515625" style="3" customWidth="1"/>
    <col min="10253" max="10253" width="11.28515625" style="3" customWidth="1"/>
    <col min="10254" max="10254" width="9" style="3" customWidth="1"/>
    <col min="10255" max="10255" width="7.5703125" style="3" customWidth="1"/>
    <col min="10256" max="10256" width="8.42578125" style="3" customWidth="1"/>
    <col min="10257" max="10257" width="10.7109375" style="3" customWidth="1"/>
    <col min="10258" max="10258" width="8.28515625" style="3" customWidth="1"/>
    <col min="10259" max="10259" width="11.28515625" style="3" customWidth="1"/>
    <col min="10260" max="10260" width="9.5703125" style="3" customWidth="1"/>
    <col min="10261" max="10261" width="11.85546875" style="3" customWidth="1"/>
    <col min="10262" max="10262" width="27.140625" style="3" customWidth="1"/>
    <col min="10263" max="10263" width="13" style="3" customWidth="1"/>
    <col min="10264" max="10264" width="10.5703125" style="3" customWidth="1"/>
    <col min="10265" max="10265" width="9.5703125" style="3" customWidth="1"/>
    <col min="10266" max="10266" width="8.5703125" style="3" customWidth="1"/>
    <col min="10267" max="10267" width="9.7109375" style="3" customWidth="1"/>
    <col min="10268" max="10268" width="10.5703125" style="3" customWidth="1"/>
    <col min="10269" max="10269" width="9.140625" style="3" customWidth="1"/>
    <col min="10270" max="10270" width="22.42578125" style="3" customWidth="1"/>
    <col min="10271" max="10271" width="20.5703125" style="3" customWidth="1"/>
    <col min="10272" max="10272" width="18.5703125" style="3" customWidth="1"/>
    <col min="10273" max="10273" width="18.85546875" style="3" customWidth="1"/>
    <col min="10274" max="10274" width="27" style="3" customWidth="1"/>
    <col min="10275" max="10276" width="17.7109375" style="3" customWidth="1"/>
    <col min="10277" max="10277" width="9.5703125" style="3" customWidth="1"/>
    <col min="10278" max="10278" width="4.42578125" style="3" customWidth="1"/>
    <col min="10279" max="10496" width="0.85546875" style="3"/>
    <col min="10497" max="10497" width="3.85546875" style="3" customWidth="1"/>
    <col min="10498" max="10498" width="19.42578125" style="3" customWidth="1"/>
    <col min="10499" max="10499" width="16.140625" style="3" customWidth="1"/>
    <col min="10500" max="10500" width="9" style="3" customWidth="1"/>
    <col min="10501" max="10501" width="11.28515625" style="3" customWidth="1"/>
    <col min="10502" max="10502" width="22.5703125" style="3" customWidth="1"/>
    <col min="10503" max="10503" width="17.28515625" style="3" customWidth="1"/>
    <col min="10504" max="10504" width="8.28515625" style="3" customWidth="1"/>
    <col min="10505" max="10505" width="6.5703125" style="3" customWidth="1"/>
    <col min="10506" max="10506" width="10.42578125" style="3" customWidth="1"/>
    <col min="10507" max="10507" width="12.28515625" style="3" customWidth="1"/>
    <col min="10508" max="10508" width="8.28515625" style="3" customWidth="1"/>
    <col min="10509" max="10509" width="11.28515625" style="3" customWidth="1"/>
    <col min="10510" max="10510" width="9" style="3" customWidth="1"/>
    <col min="10511" max="10511" width="7.5703125" style="3" customWidth="1"/>
    <col min="10512" max="10512" width="8.42578125" style="3" customWidth="1"/>
    <col min="10513" max="10513" width="10.7109375" style="3" customWidth="1"/>
    <col min="10514" max="10514" width="8.28515625" style="3" customWidth="1"/>
    <col min="10515" max="10515" width="11.28515625" style="3" customWidth="1"/>
    <col min="10516" max="10516" width="9.5703125" style="3" customWidth="1"/>
    <col min="10517" max="10517" width="11.85546875" style="3" customWidth="1"/>
    <col min="10518" max="10518" width="27.140625" style="3" customWidth="1"/>
    <col min="10519" max="10519" width="13" style="3" customWidth="1"/>
    <col min="10520" max="10520" width="10.5703125" style="3" customWidth="1"/>
    <col min="10521" max="10521" width="9.5703125" style="3" customWidth="1"/>
    <col min="10522" max="10522" width="8.5703125" style="3" customWidth="1"/>
    <col min="10523" max="10523" width="9.7109375" style="3" customWidth="1"/>
    <col min="10524" max="10524" width="10.5703125" style="3" customWidth="1"/>
    <col min="10525" max="10525" width="9.140625" style="3" customWidth="1"/>
    <col min="10526" max="10526" width="22.42578125" style="3" customWidth="1"/>
    <col min="10527" max="10527" width="20.5703125" style="3" customWidth="1"/>
    <col min="10528" max="10528" width="18.5703125" style="3" customWidth="1"/>
    <col min="10529" max="10529" width="18.85546875" style="3" customWidth="1"/>
    <col min="10530" max="10530" width="27" style="3" customWidth="1"/>
    <col min="10531" max="10532" width="17.7109375" style="3" customWidth="1"/>
    <col min="10533" max="10533" width="9.5703125" style="3" customWidth="1"/>
    <col min="10534" max="10534" width="4.42578125" style="3" customWidth="1"/>
    <col min="10535" max="10752" width="0.85546875" style="3"/>
    <col min="10753" max="10753" width="3.85546875" style="3" customWidth="1"/>
    <col min="10754" max="10754" width="19.42578125" style="3" customWidth="1"/>
    <col min="10755" max="10755" width="16.140625" style="3" customWidth="1"/>
    <col min="10756" max="10756" width="9" style="3" customWidth="1"/>
    <col min="10757" max="10757" width="11.28515625" style="3" customWidth="1"/>
    <col min="10758" max="10758" width="22.5703125" style="3" customWidth="1"/>
    <col min="10759" max="10759" width="17.28515625" style="3" customWidth="1"/>
    <col min="10760" max="10760" width="8.28515625" style="3" customWidth="1"/>
    <col min="10761" max="10761" width="6.5703125" style="3" customWidth="1"/>
    <col min="10762" max="10762" width="10.42578125" style="3" customWidth="1"/>
    <col min="10763" max="10763" width="12.28515625" style="3" customWidth="1"/>
    <col min="10764" max="10764" width="8.28515625" style="3" customWidth="1"/>
    <col min="10765" max="10765" width="11.28515625" style="3" customWidth="1"/>
    <col min="10766" max="10766" width="9" style="3" customWidth="1"/>
    <col min="10767" max="10767" width="7.5703125" style="3" customWidth="1"/>
    <col min="10768" max="10768" width="8.42578125" style="3" customWidth="1"/>
    <col min="10769" max="10769" width="10.7109375" style="3" customWidth="1"/>
    <col min="10770" max="10770" width="8.28515625" style="3" customWidth="1"/>
    <col min="10771" max="10771" width="11.28515625" style="3" customWidth="1"/>
    <col min="10772" max="10772" width="9.5703125" style="3" customWidth="1"/>
    <col min="10773" max="10773" width="11.85546875" style="3" customWidth="1"/>
    <col min="10774" max="10774" width="27.140625" style="3" customWidth="1"/>
    <col min="10775" max="10775" width="13" style="3" customWidth="1"/>
    <col min="10776" max="10776" width="10.5703125" style="3" customWidth="1"/>
    <col min="10777" max="10777" width="9.5703125" style="3" customWidth="1"/>
    <col min="10778" max="10778" width="8.5703125" style="3" customWidth="1"/>
    <col min="10779" max="10779" width="9.7109375" style="3" customWidth="1"/>
    <col min="10780" max="10780" width="10.5703125" style="3" customWidth="1"/>
    <col min="10781" max="10781" width="9.140625" style="3" customWidth="1"/>
    <col min="10782" max="10782" width="22.42578125" style="3" customWidth="1"/>
    <col min="10783" max="10783" width="20.5703125" style="3" customWidth="1"/>
    <col min="10784" max="10784" width="18.5703125" style="3" customWidth="1"/>
    <col min="10785" max="10785" width="18.85546875" style="3" customWidth="1"/>
    <col min="10786" max="10786" width="27" style="3" customWidth="1"/>
    <col min="10787" max="10788" width="17.7109375" style="3" customWidth="1"/>
    <col min="10789" max="10789" width="9.5703125" style="3" customWidth="1"/>
    <col min="10790" max="10790" width="4.42578125" style="3" customWidth="1"/>
    <col min="10791" max="11008" width="0.85546875" style="3"/>
    <col min="11009" max="11009" width="3.85546875" style="3" customWidth="1"/>
    <col min="11010" max="11010" width="19.42578125" style="3" customWidth="1"/>
    <col min="11011" max="11011" width="16.140625" style="3" customWidth="1"/>
    <col min="11012" max="11012" width="9" style="3" customWidth="1"/>
    <col min="11013" max="11013" width="11.28515625" style="3" customWidth="1"/>
    <col min="11014" max="11014" width="22.5703125" style="3" customWidth="1"/>
    <col min="11015" max="11015" width="17.28515625" style="3" customWidth="1"/>
    <col min="11016" max="11016" width="8.28515625" style="3" customWidth="1"/>
    <col min="11017" max="11017" width="6.5703125" style="3" customWidth="1"/>
    <col min="11018" max="11018" width="10.42578125" style="3" customWidth="1"/>
    <col min="11019" max="11019" width="12.28515625" style="3" customWidth="1"/>
    <col min="11020" max="11020" width="8.28515625" style="3" customWidth="1"/>
    <col min="11021" max="11021" width="11.28515625" style="3" customWidth="1"/>
    <col min="11022" max="11022" width="9" style="3" customWidth="1"/>
    <col min="11023" max="11023" width="7.5703125" style="3" customWidth="1"/>
    <col min="11024" max="11024" width="8.42578125" style="3" customWidth="1"/>
    <col min="11025" max="11025" width="10.7109375" style="3" customWidth="1"/>
    <col min="11026" max="11026" width="8.28515625" style="3" customWidth="1"/>
    <col min="11027" max="11027" width="11.28515625" style="3" customWidth="1"/>
    <col min="11028" max="11028" width="9.5703125" style="3" customWidth="1"/>
    <col min="11029" max="11029" width="11.85546875" style="3" customWidth="1"/>
    <col min="11030" max="11030" width="27.140625" style="3" customWidth="1"/>
    <col min="11031" max="11031" width="13" style="3" customWidth="1"/>
    <col min="11032" max="11032" width="10.5703125" style="3" customWidth="1"/>
    <col min="11033" max="11033" width="9.5703125" style="3" customWidth="1"/>
    <col min="11034" max="11034" width="8.5703125" style="3" customWidth="1"/>
    <col min="11035" max="11035" width="9.7109375" style="3" customWidth="1"/>
    <col min="11036" max="11036" width="10.5703125" style="3" customWidth="1"/>
    <col min="11037" max="11037" width="9.140625" style="3" customWidth="1"/>
    <col min="11038" max="11038" width="22.42578125" style="3" customWidth="1"/>
    <col min="11039" max="11039" width="20.5703125" style="3" customWidth="1"/>
    <col min="11040" max="11040" width="18.5703125" style="3" customWidth="1"/>
    <col min="11041" max="11041" width="18.85546875" style="3" customWidth="1"/>
    <col min="11042" max="11042" width="27" style="3" customWidth="1"/>
    <col min="11043" max="11044" width="17.7109375" style="3" customWidth="1"/>
    <col min="11045" max="11045" width="9.5703125" style="3" customWidth="1"/>
    <col min="11046" max="11046" width="4.42578125" style="3" customWidth="1"/>
    <col min="11047" max="11264" width="0.85546875" style="3"/>
    <col min="11265" max="11265" width="3.85546875" style="3" customWidth="1"/>
    <col min="11266" max="11266" width="19.42578125" style="3" customWidth="1"/>
    <col min="11267" max="11267" width="16.140625" style="3" customWidth="1"/>
    <col min="11268" max="11268" width="9" style="3" customWidth="1"/>
    <col min="11269" max="11269" width="11.28515625" style="3" customWidth="1"/>
    <col min="11270" max="11270" width="22.5703125" style="3" customWidth="1"/>
    <col min="11271" max="11271" width="17.28515625" style="3" customWidth="1"/>
    <col min="11272" max="11272" width="8.28515625" style="3" customWidth="1"/>
    <col min="11273" max="11273" width="6.5703125" style="3" customWidth="1"/>
    <col min="11274" max="11274" width="10.42578125" style="3" customWidth="1"/>
    <col min="11275" max="11275" width="12.28515625" style="3" customWidth="1"/>
    <col min="11276" max="11276" width="8.28515625" style="3" customWidth="1"/>
    <col min="11277" max="11277" width="11.28515625" style="3" customWidth="1"/>
    <col min="11278" max="11278" width="9" style="3" customWidth="1"/>
    <col min="11279" max="11279" width="7.5703125" style="3" customWidth="1"/>
    <col min="11280" max="11280" width="8.42578125" style="3" customWidth="1"/>
    <col min="11281" max="11281" width="10.7109375" style="3" customWidth="1"/>
    <col min="11282" max="11282" width="8.28515625" style="3" customWidth="1"/>
    <col min="11283" max="11283" width="11.28515625" style="3" customWidth="1"/>
    <col min="11284" max="11284" width="9.5703125" style="3" customWidth="1"/>
    <col min="11285" max="11285" width="11.85546875" style="3" customWidth="1"/>
    <col min="11286" max="11286" width="27.140625" style="3" customWidth="1"/>
    <col min="11287" max="11287" width="13" style="3" customWidth="1"/>
    <col min="11288" max="11288" width="10.5703125" style="3" customWidth="1"/>
    <col min="11289" max="11289" width="9.5703125" style="3" customWidth="1"/>
    <col min="11290" max="11290" width="8.5703125" style="3" customWidth="1"/>
    <col min="11291" max="11291" width="9.7109375" style="3" customWidth="1"/>
    <col min="11292" max="11292" width="10.5703125" style="3" customWidth="1"/>
    <col min="11293" max="11293" width="9.140625" style="3" customWidth="1"/>
    <col min="11294" max="11294" width="22.42578125" style="3" customWidth="1"/>
    <col min="11295" max="11295" width="20.5703125" style="3" customWidth="1"/>
    <col min="11296" max="11296" width="18.5703125" style="3" customWidth="1"/>
    <col min="11297" max="11297" width="18.85546875" style="3" customWidth="1"/>
    <col min="11298" max="11298" width="27" style="3" customWidth="1"/>
    <col min="11299" max="11300" width="17.7109375" style="3" customWidth="1"/>
    <col min="11301" max="11301" width="9.5703125" style="3" customWidth="1"/>
    <col min="11302" max="11302" width="4.42578125" style="3" customWidth="1"/>
    <col min="11303" max="11520" width="0.85546875" style="3"/>
    <col min="11521" max="11521" width="3.85546875" style="3" customWidth="1"/>
    <col min="11522" max="11522" width="19.42578125" style="3" customWidth="1"/>
    <col min="11523" max="11523" width="16.140625" style="3" customWidth="1"/>
    <col min="11524" max="11524" width="9" style="3" customWidth="1"/>
    <col min="11525" max="11525" width="11.28515625" style="3" customWidth="1"/>
    <col min="11526" max="11526" width="22.5703125" style="3" customWidth="1"/>
    <col min="11527" max="11527" width="17.28515625" style="3" customWidth="1"/>
    <col min="11528" max="11528" width="8.28515625" style="3" customWidth="1"/>
    <col min="11529" max="11529" width="6.5703125" style="3" customWidth="1"/>
    <col min="11530" max="11530" width="10.42578125" style="3" customWidth="1"/>
    <col min="11531" max="11531" width="12.28515625" style="3" customWidth="1"/>
    <col min="11532" max="11532" width="8.28515625" style="3" customWidth="1"/>
    <col min="11533" max="11533" width="11.28515625" style="3" customWidth="1"/>
    <col min="11534" max="11534" width="9" style="3" customWidth="1"/>
    <col min="11535" max="11535" width="7.5703125" style="3" customWidth="1"/>
    <col min="11536" max="11536" width="8.42578125" style="3" customWidth="1"/>
    <col min="11537" max="11537" width="10.7109375" style="3" customWidth="1"/>
    <col min="11538" max="11538" width="8.28515625" style="3" customWidth="1"/>
    <col min="11539" max="11539" width="11.28515625" style="3" customWidth="1"/>
    <col min="11540" max="11540" width="9.5703125" style="3" customWidth="1"/>
    <col min="11541" max="11541" width="11.85546875" style="3" customWidth="1"/>
    <col min="11542" max="11542" width="27.140625" style="3" customWidth="1"/>
    <col min="11543" max="11543" width="13" style="3" customWidth="1"/>
    <col min="11544" max="11544" width="10.5703125" style="3" customWidth="1"/>
    <col min="11545" max="11545" width="9.5703125" style="3" customWidth="1"/>
    <col min="11546" max="11546" width="8.5703125" style="3" customWidth="1"/>
    <col min="11547" max="11547" width="9.7109375" style="3" customWidth="1"/>
    <col min="11548" max="11548" width="10.5703125" style="3" customWidth="1"/>
    <col min="11549" max="11549" width="9.140625" style="3" customWidth="1"/>
    <col min="11550" max="11550" width="22.42578125" style="3" customWidth="1"/>
    <col min="11551" max="11551" width="20.5703125" style="3" customWidth="1"/>
    <col min="11552" max="11552" width="18.5703125" style="3" customWidth="1"/>
    <col min="11553" max="11553" width="18.85546875" style="3" customWidth="1"/>
    <col min="11554" max="11554" width="27" style="3" customWidth="1"/>
    <col min="11555" max="11556" width="17.7109375" style="3" customWidth="1"/>
    <col min="11557" max="11557" width="9.5703125" style="3" customWidth="1"/>
    <col min="11558" max="11558" width="4.42578125" style="3" customWidth="1"/>
    <col min="11559" max="11776" width="0.85546875" style="3"/>
    <col min="11777" max="11777" width="3.85546875" style="3" customWidth="1"/>
    <col min="11778" max="11778" width="19.42578125" style="3" customWidth="1"/>
    <col min="11779" max="11779" width="16.140625" style="3" customWidth="1"/>
    <col min="11780" max="11780" width="9" style="3" customWidth="1"/>
    <col min="11781" max="11781" width="11.28515625" style="3" customWidth="1"/>
    <col min="11782" max="11782" width="22.5703125" style="3" customWidth="1"/>
    <col min="11783" max="11783" width="17.28515625" style="3" customWidth="1"/>
    <col min="11784" max="11784" width="8.28515625" style="3" customWidth="1"/>
    <col min="11785" max="11785" width="6.5703125" style="3" customWidth="1"/>
    <col min="11786" max="11786" width="10.42578125" style="3" customWidth="1"/>
    <col min="11787" max="11787" width="12.28515625" style="3" customWidth="1"/>
    <col min="11788" max="11788" width="8.28515625" style="3" customWidth="1"/>
    <col min="11789" max="11789" width="11.28515625" style="3" customWidth="1"/>
    <col min="11790" max="11790" width="9" style="3" customWidth="1"/>
    <col min="11791" max="11791" width="7.5703125" style="3" customWidth="1"/>
    <col min="11792" max="11792" width="8.42578125" style="3" customWidth="1"/>
    <col min="11793" max="11793" width="10.7109375" style="3" customWidth="1"/>
    <col min="11794" max="11794" width="8.28515625" style="3" customWidth="1"/>
    <col min="11795" max="11795" width="11.28515625" style="3" customWidth="1"/>
    <col min="11796" max="11796" width="9.5703125" style="3" customWidth="1"/>
    <col min="11797" max="11797" width="11.85546875" style="3" customWidth="1"/>
    <col min="11798" max="11798" width="27.140625" style="3" customWidth="1"/>
    <col min="11799" max="11799" width="13" style="3" customWidth="1"/>
    <col min="11800" max="11800" width="10.5703125" style="3" customWidth="1"/>
    <col min="11801" max="11801" width="9.5703125" style="3" customWidth="1"/>
    <col min="11802" max="11802" width="8.5703125" style="3" customWidth="1"/>
    <col min="11803" max="11803" width="9.7109375" style="3" customWidth="1"/>
    <col min="11804" max="11804" width="10.5703125" style="3" customWidth="1"/>
    <col min="11805" max="11805" width="9.140625" style="3" customWidth="1"/>
    <col min="11806" max="11806" width="22.42578125" style="3" customWidth="1"/>
    <col min="11807" max="11807" width="20.5703125" style="3" customWidth="1"/>
    <col min="11808" max="11808" width="18.5703125" style="3" customWidth="1"/>
    <col min="11809" max="11809" width="18.85546875" style="3" customWidth="1"/>
    <col min="11810" max="11810" width="27" style="3" customWidth="1"/>
    <col min="11811" max="11812" width="17.7109375" style="3" customWidth="1"/>
    <col min="11813" max="11813" width="9.5703125" style="3" customWidth="1"/>
    <col min="11814" max="11814" width="4.42578125" style="3" customWidth="1"/>
    <col min="11815" max="12032" width="0.85546875" style="3"/>
    <col min="12033" max="12033" width="3.85546875" style="3" customWidth="1"/>
    <col min="12034" max="12034" width="19.42578125" style="3" customWidth="1"/>
    <col min="12035" max="12035" width="16.140625" style="3" customWidth="1"/>
    <col min="12036" max="12036" width="9" style="3" customWidth="1"/>
    <col min="12037" max="12037" width="11.28515625" style="3" customWidth="1"/>
    <col min="12038" max="12038" width="22.5703125" style="3" customWidth="1"/>
    <col min="12039" max="12039" width="17.28515625" style="3" customWidth="1"/>
    <col min="12040" max="12040" width="8.28515625" style="3" customWidth="1"/>
    <col min="12041" max="12041" width="6.5703125" style="3" customWidth="1"/>
    <col min="12042" max="12042" width="10.42578125" style="3" customWidth="1"/>
    <col min="12043" max="12043" width="12.28515625" style="3" customWidth="1"/>
    <col min="12044" max="12044" width="8.28515625" style="3" customWidth="1"/>
    <col min="12045" max="12045" width="11.28515625" style="3" customWidth="1"/>
    <col min="12046" max="12046" width="9" style="3" customWidth="1"/>
    <col min="12047" max="12047" width="7.5703125" style="3" customWidth="1"/>
    <col min="12048" max="12048" width="8.42578125" style="3" customWidth="1"/>
    <col min="12049" max="12049" width="10.7109375" style="3" customWidth="1"/>
    <col min="12050" max="12050" width="8.28515625" style="3" customWidth="1"/>
    <col min="12051" max="12051" width="11.28515625" style="3" customWidth="1"/>
    <col min="12052" max="12052" width="9.5703125" style="3" customWidth="1"/>
    <col min="12053" max="12053" width="11.85546875" style="3" customWidth="1"/>
    <col min="12054" max="12054" width="27.140625" style="3" customWidth="1"/>
    <col min="12055" max="12055" width="13" style="3" customWidth="1"/>
    <col min="12056" max="12056" width="10.5703125" style="3" customWidth="1"/>
    <col min="12057" max="12057" width="9.5703125" style="3" customWidth="1"/>
    <col min="12058" max="12058" width="8.5703125" style="3" customWidth="1"/>
    <col min="12059" max="12059" width="9.7109375" style="3" customWidth="1"/>
    <col min="12060" max="12060" width="10.5703125" style="3" customWidth="1"/>
    <col min="12061" max="12061" width="9.140625" style="3" customWidth="1"/>
    <col min="12062" max="12062" width="22.42578125" style="3" customWidth="1"/>
    <col min="12063" max="12063" width="20.5703125" style="3" customWidth="1"/>
    <col min="12064" max="12064" width="18.5703125" style="3" customWidth="1"/>
    <col min="12065" max="12065" width="18.85546875" style="3" customWidth="1"/>
    <col min="12066" max="12066" width="27" style="3" customWidth="1"/>
    <col min="12067" max="12068" width="17.7109375" style="3" customWidth="1"/>
    <col min="12069" max="12069" width="9.5703125" style="3" customWidth="1"/>
    <col min="12070" max="12070" width="4.42578125" style="3" customWidth="1"/>
    <col min="12071" max="12288" width="0.85546875" style="3"/>
    <col min="12289" max="12289" width="3.85546875" style="3" customWidth="1"/>
    <col min="12290" max="12290" width="19.42578125" style="3" customWidth="1"/>
    <col min="12291" max="12291" width="16.140625" style="3" customWidth="1"/>
    <col min="12292" max="12292" width="9" style="3" customWidth="1"/>
    <col min="12293" max="12293" width="11.28515625" style="3" customWidth="1"/>
    <col min="12294" max="12294" width="22.5703125" style="3" customWidth="1"/>
    <col min="12295" max="12295" width="17.28515625" style="3" customWidth="1"/>
    <col min="12296" max="12296" width="8.28515625" style="3" customWidth="1"/>
    <col min="12297" max="12297" width="6.5703125" style="3" customWidth="1"/>
    <col min="12298" max="12298" width="10.42578125" style="3" customWidth="1"/>
    <col min="12299" max="12299" width="12.28515625" style="3" customWidth="1"/>
    <col min="12300" max="12300" width="8.28515625" style="3" customWidth="1"/>
    <col min="12301" max="12301" width="11.28515625" style="3" customWidth="1"/>
    <col min="12302" max="12302" width="9" style="3" customWidth="1"/>
    <col min="12303" max="12303" width="7.5703125" style="3" customWidth="1"/>
    <col min="12304" max="12304" width="8.42578125" style="3" customWidth="1"/>
    <col min="12305" max="12305" width="10.7109375" style="3" customWidth="1"/>
    <col min="12306" max="12306" width="8.28515625" style="3" customWidth="1"/>
    <col min="12307" max="12307" width="11.28515625" style="3" customWidth="1"/>
    <col min="12308" max="12308" width="9.5703125" style="3" customWidth="1"/>
    <col min="12309" max="12309" width="11.85546875" style="3" customWidth="1"/>
    <col min="12310" max="12310" width="27.140625" style="3" customWidth="1"/>
    <col min="12311" max="12311" width="13" style="3" customWidth="1"/>
    <col min="12312" max="12312" width="10.5703125" style="3" customWidth="1"/>
    <col min="12313" max="12313" width="9.5703125" style="3" customWidth="1"/>
    <col min="12314" max="12314" width="8.5703125" style="3" customWidth="1"/>
    <col min="12315" max="12315" width="9.7109375" style="3" customWidth="1"/>
    <col min="12316" max="12316" width="10.5703125" style="3" customWidth="1"/>
    <col min="12317" max="12317" width="9.140625" style="3" customWidth="1"/>
    <col min="12318" max="12318" width="22.42578125" style="3" customWidth="1"/>
    <col min="12319" max="12319" width="20.5703125" style="3" customWidth="1"/>
    <col min="12320" max="12320" width="18.5703125" style="3" customWidth="1"/>
    <col min="12321" max="12321" width="18.85546875" style="3" customWidth="1"/>
    <col min="12322" max="12322" width="27" style="3" customWidth="1"/>
    <col min="12323" max="12324" width="17.7109375" style="3" customWidth="1"/>
    <col min="12325" max="12325" width="9.5703125" style="3" customWidth="1"/>
    <col min="12326" max="12326" width="4.42578125" style="3" customWidth="1"/>
    <col min="12327" max="12544" width="0.85546875" style="3"/>
    <col min="12545" max="12545" width="3.85546875" style="3" customWidth="1"/>
    <col min="12546" max="12546" width="19.42578125" style="3" customWidth="1"/>
    <col min="12547" max="12547" width="16.140625" style="3" customWidth="1"/>
    <col min="12548" max="12548" width="9" style="3" customWidth="1"/>
    <col min="12549" max="12549" width="11.28515625" style="3" customWidth="1"/>
    <col min="12550" max="12550" width="22.5703125" style="3" customWidth="1"/>
    <col min="12551" max="12551" width="17.28515625" style="3" customWidth="1"/>
    <col min="12552" max="12552" width="8.28515625" style="3" customWidth="1"/>
    <col min="12553" max="12553" width="6.5703125" style="3" customWidth="1"/>
    <col min="12554" max="12554" width="10.42578125" style="3" customWidth="1"/>
    <col min="12555" max="12555" width="12.28515625" style="3" customWidth="1"/>
    <col min="12556" max="12556" width="8.28515625" style="3" customWidth="1"/>
    <col min="12557" max="12557" width="11.28515625" style="3" customWidth="1"/>
    <col min="12558" max="12558" width="9" style="3" customWidth="1"/>
    <col min="12559" max="12559" width="7.5703125" style="3" customWidth="1"/>
    <col min="12560" max="12560" width="8.42578125" style="3" customWidth="1"/>
    <col min="12561" max="12561" width="10.7109375" style="3" customWidth="1"/>
    <col min="12562" max="12562" width="8.28515625" style="3" customWidth="1"/>
    <col min="12563" max="12563" width="11.28515625" style="3" customWidth="1"/>
    <col min="12564" max="12564" width="9.5703125" style="3" customWidth="1"/>
    <col min="12565" max="12565" width="11.85546875" style="3" customWidth="1"/>
    <col min="12566" max="12566" width="27.140625" style="3" customWidth="1"/>
    <col min="12567" max="12567" width="13" style="3" customWidth="1"/>
    <col min="12568" max="12568" width="10.5703125" style="3" customWidth="1"/>
    <col min="12569" max="12569" width="9.5703125" style="3" customWidth="1"/>
    <col min="12570" max="12570" width="8.5703125" style="3" customWidth="1"/>
    <col min="12571" max="12571" width="9.7109375" style="3" customWidth="1"/>
    <col min="12572" max="12572" width="10.5703125" style="3" customWidth="1"/>
    <col min="12573" max="12573" width="9.140625" style="3" customWidth="1"/>
    <col min="12574" max="12574" width="22.42578125" style="3" customWidth="1"/>
    <col min="12575" max="12575" width="20.5703125" style="3" customWidth="1"/>
    <col min="12576" max="12576" width="18.5703125" style="3" customWidth="1"/>
    <col min="12577" max="12577" width="18.85546875" style="3" customWidth="1"/>
    <col min="12578" max="12578" width="27" style="3" customWidth="1"/>
    <col min="12579" max="12580" width="17.7109375" style="3" customWidth="1"/>
    <col min="12581" max="12581" width="9.5703125" style="3" customWidth="1"/>
    <col min="12582" max="12582" width="4.42578125" style="3" customWidth="1"/>
    <col min="12583" max="12800" width="0.85546875" style="3"/>
    <col min="12801" max="12801" width="3.85546875" style="3" customWidth="1"/>
    <col min="12802" max="12802" width="19.42578125" style="3" customWidth="1"/>
    <col min="12803" max="12803" width="16.140625" style="3" customWidth="1"/>
    <col min="12804" max="12804" width="9" style="3" customWidth="1"/>
    <col min="12805" max="12805" width="11.28515625" style="3" customWidth="1"/>
    <col min="12806" max="12806" width="22.5703125" style="3" customWidth="1"/>
    <col min="12807" max="12807" width="17.28515625" style="3" customWidth="1"/>
    <col min="12808" max="12808" width="8.28515625" style="3" customWidth="1"/>
    <col min="12809" max="12809" width="6.5703125" style="3" customWidth="1"/>
    <col min="12810" max="12810" width="10.42578125" style="3" customWidth="1"/>
    <col min="12811" max="12811" width="12.28515625" style="3" customWidth="1"/>
    <col min="12812" max="12812" width="8.28515625" style="3" customWidth="1"/>
    <col min="12813" max="12813" width="11.28515625" style="3" customWidth="1"/>
    <col min="12814" max="12814" width="9" style="3" customWidth="1"/>
    <col min="12815" max="12815" width="7.5703125" style="3" customWidth="1"/>
    <col min="12816" max="12816" width="8.42578125" style="3" customWidth="1"/>
    <col min="12817" max="12817" width="10.7109375" style="3" customWidth="1"/>
    <col min="12818" max="12818" width="8.28515625" style="3" customWidth="1"/>
    <col min="12819" max="12819" width="11.28515625" style="3" customWidth="1"/>
    <col min="12820" max="12820" width="9.5703125" style="3" customWidth="1"/>
    <col min="12821" max="12821" width="11.85546875" style="3" customWidth="1"/>
    <col min="12822" max="12822" width="27.140625" style="3" customWidth="1"/>
    <col min="12823" max="12823" width="13" style="3" customWidth="1"/>
    <col min="12824" max="12824" width="10.5703125" style="3" customWidth="1"/>
    <col min="12825" max="12825" width="9.5703125" style="3" customWidth="1"/>
    <col min="12826" max="12826" width="8.5703125" style="3" customWidth="1"/>
    <col min="12827" max="12827" width="9.7109375" style="3" customWidth="1"/>
    <col min="12828" max="12828" width="10.5703125" style="3" customWidth="1"/>
    <col min="12829" max="12829" width="9.140625" style="3" customWidth="1"/>
    <col min="12830" max="12830" width="22.42578125" style="3" customWidth="1"/>
    <col min="12831" max="12831" width="20.5703125" style="3" customWidth="1"/>
    <col min="12832" max="12832" width="18.5703125" style="3" customWidth="1"/>
    <col min="12833" max="12833" width="18.85546875" style="3" customWidth="1"/>
    <col min="12834" max="12834" width="27" style="3" customWidth="1"/>
    <col min="12835" max="12836" width="17.7109375" style="3" customWidth="1"/>
    <col min="12837" max="12837" width="9.5703125" style="3" customWidth="1"/>
    <col min="12838" max="12838" width="4.42578125" style="3" customWidth="1"/>
    <col min="12839" max="13056" width="0.85546875" style="3"/>
    <col min="13057" max="13057" width="3.85546875" style="3" customWidth="1"/>
    <col min="13058" max="13058" width="19.42578125" style="3" customWidth="1"/>
    <col min="13059" max="13059" width="16.140625" style="3" customWidth="1"/>
    <col min="13060" max="13060" width="9" style="3" customWidth="1"/>
    <col min="13061" max="13061" width="11.28515625" style="3" customWidth="1"/>
    <col min="13062" max="13062" width="22.5703125" style="3" customWidth="1"/>
    <col min="13063" max="13063" width="17.28515625" style="3" customWidth="1"/>
    <col min="13064" max="13064" width="8.28515625" style="3" customWidth="1"/>
    <col min="13065" max="13065" width="6.5703125" style="3" customWidth="1"/>
    <col min="13066" max="13066" width="10.42578125" style="3" customWidth="1"/>
    <col min="13067" max="13067" width="12.28515625" style="3" customWidth="1"/>
    <col min="13068" max="13068" width="8.28515625" style="3" customWidth="1"/>
    <col min="13069" max="13069" width="11.28515625" style="3" customWidth="1"/>
    <col min="13070" max="13070" width="9" style="3" customWidth="1"/>
    <col min="13071" max="13071" width="7.5703125" style="3" customWidth="1"/>
    <col min="13072" max="13072" width="8.42578125" style="3" customWidth="1"/>
    <col min="13073" max="13073" width="10.7109375" style="3" customWidth="1"/>
    <col min="13074" max="13074" width="8.28515625" style="3" customWidth="1"/>
    <col min="13075" max="13075" width="11.28515625" style="3" customWidth="1"/>
    <col min="13076" max="13076" width="9.5703125" style="3" customWidth="1"/>
    <col min="13077" max="13077" width="11.85546875" style="3" customWidth="1"/>
    <col min="13078" max="13078" width="27.140625" style="3" customWidth="1"/>
    <col min="13079" max="13079" width="13" style="3" customWidth="1"/>
    <col min="13080" max="13080" width="10.5703125" style="3" customWidth="1"/>
    <col min="13081" max="13081" width="9.5703125" style="3" customWidth="1"/>
    <col min="13082" max="13082" width="8.5703125" style="3" customWidth="1"/>
    <col min="13083" max="13083" width="9.7109375" style="3" customWidth="1"/>
    <col min="13084" max="13084" width="10.5703125" style="3" customWidth="1"/>
    <col min="13085" max="13085" width="9.140625" style="3" customWidth="1"/>
    <col min="13086" max="13086" width="22.42578125" style="3" customWidth="1"/>
    <col min="13087" max="13087" width="20.5703125" style="3" customWidth="1"/>
    <col min="13088" max="13088" width="18.5703125" style="3" customWidth="1"/>
    <col min="13089" max="13089" width="18.85546875" style="3" customWidth="1"/>
    <col min="13090" max="13090" width="27" style="3" customWidth="1"/>
    <col min="13091" max="13092" width="17.7109375" style="3" customWidth="1"/>
    <col min="13093" max="13093" width="9.5703125" style="3" customWidth="1"/>
    <col min="13094" max="13094" width="4.42578125" style="3" customWidth="1"/>
    <col min="13095" max="13312" width="0.85546875" style="3"/>
    <col min="13313" max="13313" width="3.85546875" style="3" customWidth="1"/>
    <col min="13314" max="13314" width="19.42578125" style="3" customWidth="1"/>
    <col min="13315" max="13315" width="16.140625" style="3" customWidth="1"/>
    <col min="13316" max="13316" width="9" style="3" customWidth="1"/>
    <col min="13317" max="13317" width="11.28515625" style="3" customWidth="1"/>
    <col min="13318" max="13318" width="22.5703125" style="3" customWidth="1"/>
    <col min="13319" max="13319" width="17.28515625" style="3" customWidth="1"/>
    <col min="13320" max="13320" width="8.28515625" style="3" customWidth="1"/>
    <col min="13321" max="13321" width="6.5703125" style="3" customWidth="1"/>
    <col min="13322" max="13322" width="10.42578125" style="3" customWidth="1"/>
    <col min="13323" max="13323" width="12.28515625" style="3" customWidth="1"/>
    <col min="13324" max="13324" width="8.28515625" style="3" customWidth="1"/>
    <col min="13325" max="13325" width="11.28515625" style="3" customWidth="1"/>
    <col min="13326" max="13326" width="9" style="3" customWidth="1"/>
    <col min="13327" max="13327" width="7.5703125" style="3" customWidth="1"/>
    <col min="13328" max="13328" width="8.42578125" style="3" customWidth="1"/>
    <col min="13329" max="13329" width="10.7109375" style="3" customWidth="1"/>
    <col min="13330" max="13330" width="8.28515625" style="3" customWidth="1"/>
    <col min="13331" max="13331" width="11.28515625" style="3" customWidth="1"/>
    <col min="13332" max="13332" width="9.5703125" style="3" customWidth="1"/>
    <col min="13333" max="13333" width="11.85546875" style="3" customWidth="1"/>
    <col min="13334" max="13334" width="27.140625" style="3" customWidth="1"/>
    <col min="13335" max="13335" width="13" style="3" customWidth="1"/>
    <col min="13336" max="13336" width="10.5703125" style="3" customWidth="1"/>
    <col min="13337" max="13337" width="9.5703125" style="3" customWidth="1"/>
    <col min="13338" max="13338" width="8.5703125" style="3" customWidth="1"/>
    <col min="13339" max="13339" width="9.7109375" style="3" customWidth="1"/>
    <col min="13340" max="13340" width="10.5703125" style="3" customWidth="1"/>
    <col min="13341" max="13341" width="9.140625" style="3" customWidth="1"/>
    <col min="13342" max="13342" width="22.42578125" style="3" customWidth="1"/>
    <col min="13343" max="13343" width="20.5703125" style="3" customWidth="1"/>
    <col min="13344" max="13344" width="18.5703125" style="3" customWidth="1"/>
    <col min="13345" max="13345" width="18.85546875" style="3" customWidth="1"/>
    <col min="13346" max="13346" width="27" style="3" customWidth="1"/>
    <col min="13347" max="13348" width="17.7109375" style="3" customWidth="1"/>
    <col min="13349" max="13349" width="9.5703125" style="3" customWidth="1"/>
    <col min="13350" max="13350" width="4.42578125" style="3" customWidth="1"/>
    <col min="13351" max="13568" width="0.85546875" style="3"/>
    <col min="13569" max="13569" width="3.85546875" style="3" customWidth="1"/>
    <col min="13570" max="13570" width="19.42578125" style="3" customWidth="1"/>
    <col min="13571" max="13571" width="16.140625" style="3" customWidth="1"/>
    <col min="13572" max="13572" width="9" style="3" customWidth="1"/>
    <col min="13573" max="13573" width="11.28515625" style="3" customWidth="1"/>
    <col min="13574" max="13574" width="22.5703125" style="3" customWidth="1"/>
    <col min="13575" max="13575" width="17.28515625" style="3" customWidth="1"/>
    <col min="13576" max="13576" width="8.28515625" style="3" customWidth="1"/>
    <col min="13577" max="13577" width="6.5703125" style="3" customWidth="1"/>
    <col min="13578" max="13578" width="10.42578125" style="3" customWidth="1"/>
    <col min="13579" max="13579" width="12.28515625" style="3" customWidth="1"/>
    <col min="13580" max="13580" width="8.28515625" style="3" customWidth="1"/>
    <col min="13581" max="13581" width="11.28515625" style="3" customWidth="1"/>
    <col min="13582" max="13582" width="9" style="3" customWidth="1"/>
    <col min="13583" max="13583" width="7.5703125" style="3" customWidth="1"/>
    <col min="13584" max="13584" width="8.42578125" style="3" customWidth="1"/>
    <col min="13585" max="13585" width="10.7109375" style="3" customWidth="1"/>
    <col min="13586" max="13586" width="8.28515625" style="3" customWidth="1"/>
    <col min="13587" max="13587" width="11.28515625" style="3" customWidth="1"/>
    <col min="13588" max="13588" width="9.5703125" style="3" customWidth="1"/>
    <col min="13589" max="13589" width="11.85546875" style="3" customWidth="1"/>
    <col min="13590" max="13590" width="27.140625" style="3" customWidth="1"/>
    <col min="13591" max="13591" width="13" style="3" customWidth="1"/>
    <col min="13592" max="13592" width="10.5703125" style="3" customWidth="1"/>
    <col min="13593" max="13593" width="9.5703125" style="3" customWidth="1"/>
    <col min="13594" max="13594" width="8.5703125" style="3" customWidth="1"/>
    <col min="13595" max="13595" width="9.7109375" style="3" customWidth="1"/>
    <col min="13596" max="13596" width="10.5703125" style="3" customWidth="1"/>
    <col min="13597" max="13597" width="9.140625" style="3" customWidth="1"/>
    <col min="13598" max="13598" width="22.42578125" style="3" customWidth="1"/>
    <col min="13599" max="13599" width="20.5703125" style="3" customWidth="1"/>
    <col min="13600" max="13600" width="18.5703125" style="3" customWidth="1"/>
    <col min="13601" max="13601" width="18.85546875" style="3" customWidth="1"/>
    <col min="13602" max="13602" width="27" style="3" customWidth="1"/>
    <col min="13603" max="13604" width="17.7109375" style="3" customWidth="1"/>
    <col min="13605" max="13605" width="9.5703125" style="3" customWidth="1"/>
    <col min="13606" max="13606" width="4.42578125" style="3" customWidth="1"/>
    <col min="13607" max="13824" width="0.85546875" style="3"/>
    <col min="13825" max="13825" width="3.85546875" style="3" customWidth="1"/>
    <col min="13826" max="13826" width="19.42578125" style="3" customWidth="1"/>
    <col min="13827" max="13827" width="16.140625" style="3" customWidth="1"/>
    <col min="13828" max="13828" width="9" style="3" customWidth="1"/>
    <col min="13829" max="13829" width="11.28515625" style="3" customWidth="1"/>
    <col min="13830" max="13830" width="22.5703125" style="3" customWidth="1"/>
    <col min="13831" max="13831" width="17.28515625" style="3" customWidth="1"/>
    <col min="13832" max="13832" width="8.28515625" style="3" customWidth="1"/>
    <col min="13833" max="13833" width="6.5703125" style="3" customWidth="1"/>
    <col min="13834" max="13834" width="10.42578125" style="3" customWidth="1"/>
    <col min="13835" max="13835" width="12.28515625" style="3" customWidth="1"/>
    <col min="13836" max="13836" width="8.28515625" style="3" customWidth="1"/>
    <col min="13837" max="13837" width="11.28515625" style="3" customWidth="1"/>
    <col min="13838" max="13838" width="9" style="3" customWidth="1"/>
    <col min="13839" max="13839" width="7.5703125" style="3" customWidth="1"/>
    <col min="13840" max="13840" width="8.42578125" style="3" customWidth="1"/>
    <col min="13841" max="13841" width="10.7109375" style="3" customWidth="1"/>
    <col min="13842" max="13842" width="8.28515625" style="3" customWidth="1"/>
    <col min="13843" max="13843" width="11.28515625" style="3" customWidth="1"/>
    <col min="13844" max="13844" width="9.5703125" style="3" customWidth="1"/>
    <col min="13845" max="13845" width="11.85546875" style="3" customWidth="1"/>
    <col min="13846" max="13846" width="27.140625" style="3" customWidth="1"/>
    <col min="13847" max="13847" width="13" style="3" customWidth="1"/>
    <col min="13848" max="13848" width="10.5703125" style="3" customWidth="1"/>
    <col min="13849" max="13849" width="9.5703125" style="3" customWidth="1"/>
    <col min="13850" max="13850" width="8.5703125" style="3" customWidth="1"/>
    <col min="13851" max="13851" width="9.7109375" style="3" customWidth="1"/>
    <col min="13852" max="13852" width="10.5703125" style="3" customWidth="1"/>
    <col min="13853" max="13853" width="9.140625" style="3" customWidth="1"/>
    <col min="13854" max="13854" width="22.42578125" style="3" customWidth="1"/>
    <col min="13855" max="13855" width="20.5703125" style="3" customWidth="1"/>
    <col min="13856" max="13856" width="18.5703125" style="3" customWidth="1"/>
    <col min="13857" max="13857" width="18.85546875" style="3" customWidth="1"/>
    <col min="13858" max="13858" width="27" style="3" customWidth="1"/>
    <col min="13859" max="13860" width="17.7109375" style="3" customWidth="1"/>
    <col min="13861" max="13861" width="9.5703125" style="3" customWidth="1"/>
    <col min="13862" max="13862" width="4.42578125" style="3" customWidth="1"/>
    <col min="13863" max="14080" width="0.85546875" style="3"/>
    <col min="14081" max="14081" width="3.85546875" style="3" customWidth="1"/>
    <col min="14082" max="14082" width="19.42578125" style="3" customWidth="1"/>
    <col min="14083" max="14083" width="16.140625" style="3" customWidth="1"/>
    <col min="14084" max="14084" width="9" style="3" customWidth="1"/>
    <col min="14085" max="14085" width="11.28515625" style="3" customWidth="1"/>
    <col min="14086" max="14086" width="22.5703125" style="3" customWidth="1"/>
    <col min="14087" max="14087" width="17.28515625" style="3" customWidth="1"/>
    <col min="14088" max="14088" width="8.28515625" style="3" customWidth="1"/>
    <col min="14089" max="14089" width="6.5703125" style="3" customWidth="1"/>
    <col min="14090" max="14090" width="10.42578125" style="3" customWidth="1"/>
    <col min="14091" max="14091" width="12.28515625" style="3" customWidth="1"/>
    <col min="14092" max="14092" width="8.28515625" style="3" customWidth="1"/>
    <col min="14093" max="14093" width="11.28515625" style="3" customWidth="1"/>
    <col min="14094" max="14094" width="9" style="3" customWidth="1"/>
    <col min="14095" max="14095" width="7.5703125" style="3" customWidth="1"/>
    <col min="14096" max="14096" width="8.42578125" style="3" customWidth="1"/>
    <col min="14097" max="14097" width="10.7109375" style="3" customWidth="1"/>
    <col min="14098" max="14098" width="8.28515625" style="3" customWidth="1"/>
    <col min="14099" max="14099" width="11.28515625" style="3" customWidth="1"/>
    <col min="14100" max="14100" width="9.5703125" style="3" customWidth="1"/>
    <col min="14101" max="14101" width="11.85546875" style="3" customWidth="1"/>
    <col min="14102" max="14102" width="27.140625" style="3" customWidth="1"/>
    <col min="14103" max="14103" width="13" style="3" customWidth="1"/>
    <col min="14104" max="14104" width="10.5703125" style="3" customWidth="1"/>
    <col min="14105" max="14105" width="9.5703125" style="3" customWidth="1"/>
    <col min="14106" max="14106" width="8.5703125" style="3" customWidth="1"/>
    <col min="14107" max="14107" width="9.7109375" style="3" customWidth="1"/>
    <col min="14108" max="14108" width="10.5703125" style="3" customWidth="1"/>
    <col min="14109" max="14109" width="9.140625" style="3" customWidth="1"/>
    <col min="14110" max="14110" width="22.42578125" style="3" customWidth="1"/>
    <col min="14111" max="14111" width="20.5703125" style="3" customWidth="1"/>
    <col min="14112" max="14112" width="18.5703125" style="3" customWidth="1"/>
    <col min="14113" max="14113" width="18.85546875" style="3" customWidth="1"/>
    <col min="14114" max="14114" width="27" style="3" customWidth="1"/>
    <col min="14115" max="14116" width="17.7109375" style="3" customWidth="1"/>
    <col min="14117" max="14117" width="9.5703125" style="3" customWidth="1"/>
    <col min="14118" max="14118" width="4.42578125" style="3" customWidth="1"/>
    <col min="14119" max="14336" width="0.85546875" style="3"/>
    <col min="14337" max="14337" width="3.85546875" style="3" customWidth="1"/>
    <col min="14338" max="14338" width="19.42578125" style="3" customWidth="1"/>
    <col min="14339" max="14339" width="16.140625" style="3" customWidth="1"/>
    <col min="14340" max="14340" width="9" style="3" customWidth="1"/>
    <col min="14341" max="14341" width="11.28515625" style="3" customWidth="1"/>
    <col min="14342" max="14342" width="22.5703125" style="3" customWidth="1"/>
    <col min="14343" max="14343" width="17.28515625" style="3" customWidth="1"/>
    <col min="14344" max="14344" width="8.28515625" style="3" customWidth="1"/>
    <col min="14345" max="14345" width="6.5703125" style="3" customWidth="1"/>
    <col min="14346" max="14346" width="10.42578125" style="3" customWidth="1"/>
    <col min="14347" max="14347" width="12.28515625" style="3" customWidth="1"/>
    <col min="14348" max="14348" width="8.28515625" style="3" customWidth="1"/>
    <col min="14349" max="14349" width="11.28515625" style="3" customWidth="1"/>
    <col min="14350" max="14350" width="9" style="3" customWidth="1"/>
    <col min="14351" max="14351" width="7.5703125" style="3" customWidth="1"/>
    <col min="14352" max="14352" width="8.42578125" style="3" customWidth="1"/>
    <col min="14353" max="14353" width="10.7109375" style="3" customWidth="1"/>
    <col min="14354" max="14354" width="8.28515625" style="3" customWidth="1"/>
    <col min="14355" max="14355" width="11.28515625" style="3" customWidth="1"/>
    <col min="14356" max="14356" width="9.5703125" style="3" customWidth="1"/>
    <col min="14357" max="14357" width="11.85546875" style="3" customWidth="1"/>
    <col min="14358" max="14358" width="27.140625" style="3" customWidth="1"/>
    <col min="14359" max="14359" width="13" style="3" customWidth="1"/>
    <col min="14360" max="14360" width="10.5703125" style="3" customWidth="1"/>
    <col min="14361" max="14361" width="9.5703125" style="3" customWidth="1"/>
    <col min="14362" max="14362" width="8.5703125" style="3" customWidth="1"/>
    <col min="14363" max="14363" width="9.7109375" style="3" customWidth="1"/>
    <col min="14364" max="14364" width="10.5703125" style="3" customWidth="1"/>
    <col min="14365" max="14365" width="9.140625" style="3" customWidth="1"/>
    <col min="14366" max="14366" width="22.42578125" style="3" customWidth="1"/>
    <col min="14367" max="14367" width="20.5703125" style="3" customWidth="1"/>
    <col min="14368" max="14368" width="18.5703125" style="3" customWidth="1"/>
    <col min="14369" max="14369" width="18.85546875" style="3" customWidth="1"/>
    <col min="14370" max="14370" width="27" style="3" customWidth="1"/>
    <col min="14371" max="14372" width="17.7109375" style="3" customWidth="1"/>
    <col min="14373" max="14373" width="9.5703125" style="3" customWidth="1"/>
    <col min="14374" max="14374" width="4.42578125" style="3" customWidth="1"/>
    <col min="14375" max="14592" width="0.85546875" style="3"/>
    <col min="14593" max="14593" width="3.85546875" style="3" customWidth="1"/>
    <col min="14594" max="14594" width="19.42578125" style="3" customWidth="1"/>
    <col min="14595" max="14595" width="16.140625" style="3" customWidth="1"/>
    <col min="14596" max="14596" width="9" style="3" customWidth="1"/>
    <col min="14597" max="14597" width="11.28515625" style="3" customWidth="1"/>
    <col min="14598" max="14598" width="22.5703125" style="3" customWidth="1"/>
    <col min="14599" max="14599" width="17.28515625" style="3" customWidth="1"/>
    <col min="14600" max="14600" width="8.28515625" style="3" customWidth="1"/>
    <col min="14601" max="14601" width="6.5703125" style="3" customWidth="1"/>
    <col min="14602" max="14602" width="10.42578125" style="3" customWidth="1"/>
    <col min="14603" max="14603" width="12.28515625" style="3" customWidth="1"/>
    <col min="14604" max="14604" width="8.28515625" style="3" customWidth="1"/>
    <col min="14605" max="14605" width="11.28515625" style="3" customWidth="1"/>
    <col min="14606" max="14606" width="9" style="3" customWidth="1"/>
    <col min="14607" max="14607" width="7.5703125" style="3" customWidth="1"/>
    <col min="14608" max="14608" width="8.42578125" style="3" customWidth="1"/>
    <col min="14609" max="14609" width="10.7109375" style="3" customWidth="1"/>
    <col min="14610" max="14610" width="8.28515625" style="3" customWidth="1"/>
    <col min="14611" max="14611" width="11.28515625" style="3" customWidth="1"/>
    <col min="14612" max="14612" width="9.5703125" style="3" customWidth="1"/>
    <col min="14613" max="14613" width="11.85546875" style="3" customWidth="1"/>
    <col min="14614" max="14614" width="27.140625" style="3" customWidth="1"/>
    <col min="14615" max="14615" width="13" style="3" customWidth="1"/>
    <col min="14616" max="14616" width="10.5703125" style="3" customWidth="1"/>
    <col min="14617" max="14617" width="9.5703125" style="3" customWidth="1"/>
    <col min="14618" max="14618" width="8.5703125" style="3" customWidth="1"/>
    <col min="14619" max="14619" width="9.7109375" style="3" customWidth="1"/>
    <col min="14620" max="14620" width="10.5703125" style="3" customWidth="1"/>
    <col min="14621" max="14621" width="9.140625" style="3" customWidth="1"/>
    <col min="14622" max="14622" width="22.42578125" style="3" customWidth="1"/>
    <col min="14623" max="14623" width="20.5703125" style="3" customWidth="1"/>
    <col min="14624" max="14624" width="18.5703125" style="3" customWidth="1"/>
    <col min="14625" max="14625" width="18.85546875" style="3" customWidth="1"/>
    <col min="14626" max="14626" width="27" style="3" customWidth="1"/>
    <col min="14627" max="14628" width="17.7109375" style="3" customWidth="1"/>
    <col min="14629" max="14629" width="9.5703125" style="3" customWidth="1"/>
    <col min="14630" max="14630" width="4.42578125" style="3" customWidth="1"/>
    <col min="14631" max="14848" width="0.85546875" style="3"/>
    <col min="14849" max="14849" width="3.85546875" style="3" customWidth="1"/>
    <col min="14850" max="14850" width="19.42578125" style="3" customWidth="1"/>
    <col min="14851" max="14851" width="16.140625" style="3" customWidth="1"/>
    <col min="14852" max="14852" width="9" style="3" customWidth="1"/>
    <col min="14853" max="14853" width="11.28515625" style="3" customWidth="1"/>
    <col min="14854" max="14854" width="22.5703125" style="3" customWidth="1"/>
    <col min="14855" max="14855" width="17.28515625" style="3" customWidth="1"/>
    <col min="14856" max="14856" width="8.28515625" style="3" customWidth="1"/>
    <col min="14857" max="14857" width="6.5703125" style="3" customWidth="1"/>
    <col min="14858" max="14858" width="10.42578125" style="3" customWidth="1"/>
    <col min="14859" max="14859" width="12.28515625" style="3" customWidth="1"/>
    <col min="14860" max="14860" width="8.28515625" style="3" customWidth="1"/>
    <col min="14861" max="14861" width="11.28515625" style="3" customWidth="1"/>
    <col min="14862" max="14862" width="9" style="3" customWidth="1"/>
    <col min="14863" max="14863" width="7.5703125" style="3" customWidth="1"/>
    <col min="14864" max="14864" width="8.42578125" style="3" customWidth="1"/>
    <col min="14865" max="14865" width="10.7109375" style="3" customWidth="1"/>
    <col min="14866" max="14866" width="8.28515625" style="3" customWidth="1"/>
    <col min="14867" max="14867" width="11.28515625" style="3" customWidth="1"/>
    <col min="14868" max="14868" width="9.5703125" style="3" customWidth="1"/>
    <col min="14869" max="14869" width="11.85546875" style="3" customWidth="1"/>
    <col min="14870" max="14870" width="27.140625" style="3" customWidth="1"/>
    <col min="14871" max="14871" width="13" style="3" customWidth="1"/>
    <col min="14872" max="14872" width="10.5703125" style="3" customWidth="1"/>
    <col min="14873" max="14873" width="9.5703125" style="3" customWidth="1"/>
    <col min="14874" max="14874" width="8.5703125" style="3" customWidth="1"/>
    <col min="14875" max="14875" width="9.7109375" style="3" customWidth="1"/>
    <col min="14876" max="14876" width="10.5703125" style="3" customWidth="1"/>
    <col min="14877" max="14877" width="9.140625" style="3" customWidth="1"/>
    <col min="14878" max="14878" width="22.42578125" style="3" customWidth="1"/>
    <col min="14879" max="14879" width="20.5703125" style="3" customWidth="1"/>
    <col min="14880" max="14880" width="18.5703125" style="3" customWidth="1"/>
    <col min="14881" max="14881" width="18.85546875" style="3" customWidth="1"/>
    <col min="14882" max="14882" width="27" style="3" customWidth="1"/>
    <col min="14883" max="14884" width="17.7109375" style="3" customWidth="1"/>
    <col min="14885" max="14885" width="9.5703125" style="3" customWidth="1"/>
    <col min="14886" max="14886" width="4.42578125" style="3" customWidth="1"/>
    <col min="14887" max="15104" width="0.85546875" style="3"/>
    <col min="15105" max="15105" width="3.85546875" style="3" customWidth="1"/>
    <col min="15106" max="15106" width="19.42578125" style="3" customWidth="1"/>
    <col min="15107" max="15107" width="16.140625" style="3" customWidth="1"/>
    <col min="15108" max="15108" width="9" style="3" customWidth="1"/>
    <col min="15109" max="15109" width="11.28515625" style="3" customWidth="1"/>
    <col min="15110" max="15110" width="22.5703125" style="3" customWidth="1"/>
    <col min="15111" max="15111" width="17.28515625" style="3" customWidth="1"/>
    <col min="15112" max="15112" width="8.28515625" style="3" customWidth="1"/>
    <col min="15113" max="15113" width="6.5703125" style="3" customWidth="1"/>
    <col min="15114" max="15114" width="10.42578125" style="3" customWidth="1"/>
    <col min="15115" max="15115" width="12.28515625" style="3" customWidth="1"/>
    <col min="15116" max="15116" width="8.28515625" style="3" customWidth="1"/>
    <col min="15117" max="15117" width="11.28515625" style="3" customWidth="1"/>
    <col min="15118" max="15118" width="9" style="3" customWidth="1"/>
    <col min="15119" max="15119" width="7.5703125" style="3" customWidth="1"/>
    <col min="15120" max="15120" width="8.42578125" style="3" customWidth="1"/>
    <col min="15121" max="15121" width="10.7109375" style="3" customWidth="1"/>
    <col min="15122" max="15122" width="8.28515625" style="3" customWidth="1"/>
    <col min="15123" max="15123" width="11.28515625" style="3" customWidth="1"/>
    <col min="15124" max="15124" width="9.5703125" style="3" customWidth="1"/>
    <col min="15125" max="15125" width="11.85546875" style="3" customWidth="1"/>
    <col min="15126" max="15126" width="27.140625" style="3" customWidth="1"/>
    <col min="15127" max="15127" width="13" style="3" customWidth="1"/>
    <col min="15128" max="15128" width="10.5703125" style="3" customWidth="1"/>
    <col min="15129" max="15129" width="9.5703125" style="3" customWidth="1"/>
    <col min="15130" max="15130" width="8.5703125" style="3" customWidth="1"/>
    <col min="15131" max="15131" width="9.7109375" style="3" customWidth="1"/>
    <col min="15132" max="15132" width="10.5703125" style="3" customWidth="1"/>
    <col min="15133" max="15133" width="9.140625" style="3" customWidth="1"/>
    <col min="15134" max="15134" width="22.42578125" style="3" customWidth="1"/>
    <col min="15135" max="15135" width="20.5703125" style="3" customWidth="1"/>
    <col min="15136" max="15136" width="18.5703125" style="3" customWidth="1"/>
    <col min="15137" max="15137" width="18.85546875" style="3" customWidth="1"/>
    <col min="15138" max="15138" width="27" style="3" customWidth="1"/>
    <col min="15139" max="15140" width="17.7109375" style="3" customWidth="1"/>
    <col min="15141" max="15141" width="9.5703125" style="3" customWidth="1"/>
    <col min="15142" max="15142" width="4.42578125" style="3" customWidth="1"/>
    <col min="15143" max="15360" width="0.85546875" style="3"/>
    <col min="15361" max="15361" width="3.85546875" style="3" customWidth="1"/>
    <col min="15362" max="15362" width="19.42578125" style="3" customWidth="1"/>
    <col min="15363" max="15363" width="16.140625" style="3" customWidth="1"/>
    <col min="15364" max="15364" width="9" style="3" customWidth="1"/>
    <col min="15365" max="15365" width="11.28515625" style="3" customWidth="1"/>
    <col min="15366" max="15366" width="22.5703125" style="3" customWidth="1"/>
    <col min="15367" max="15367" width="17.28515625" style="3" customWidth="1"/>
    <col min="15368" max="15368" width="8.28515625" style="3" customWidth="1"/>
    <col min="15369" max="15369" width="6.5703125" style="3" customWidth="1"/>
    <col min="15370" max="15370" width="10.42578125" style="3" customWidth="1"/>
    <col min="15371" max="15371" width="12.28515625" style="3" customWidth="1"/>
    <col min="15372" max="15372" width="8.28515625" style="3" customWidth="1"/>
    <col min="15373" max="15373" width="11.28515625" style="3" customWidth="1"/>
    <col min="15374" max="15374" width="9" style="3" customWidth="1"/>
    <col min="15375" max="15375" width="7.5703125" style="3" customWidth="1"/>
    <col min="15376" max="15376" width="8.42578125" style="3" customWidth="1"/>
    <col min="15377" max="15377" width="10.7109375" style="3" customWidth="1"/>
    <col min="15378" max="15378" width="8.28515625" style="3" customWidth="1"/>
    <col min="15379" max="15379" width="11.28515625" style="3" customWidth="1"/>
    <col min="15380" max="15380" width="9.5703125" style="3" customWidth="1"/>
    <col min="15381" max="15381" width="11.85546875" style="3" customWidth="1"/>
    <col min="15382" max="15382" width="27.140625" style="3" customWidth="1"/>
    <col min="15383" max="15383" width="13" style="3" customWidth="1"/>
    <col min="15384" max="15384" width="10.5703125" style="3" customWidth="1"/>
    <col min="15385" max="15385" width="9.5703125" style="3" customWidth="1"/>
    <col min="15386" max="15386" width="8.5703125" style="3" customWidth="1"/>
    <col min="15387" max="15387" width="9.7109375" style="3" customWidth="1"/>
    <col min="15388" max="15388" width="10.5703125" style="3" customWidth="1"/>
    <col min="15389" max="15389" width="9.140625" style="3" customWidth="1"/>
    <col min="15390" max="15390" width="22.42578125" style="3" customWidth="1"/>
    <col min="15391" max="15391" width="20.5703125" style="3" customWidth="1"/>
    <col min="15392" max="15392" width="18.5703125" style="3" customWidth="1"/>
    <col min="15393" max="15393" width="18.85546875" style="3" customWidth="1"/>
    <col min="15394" max="15394" width="27" style="3" customWidth="1"/>
    <col min="15395" max="15396" width="17.7109375" style="3" customWidth="1"/>
    <col min="15397" max="15397" width="9.5703125" style="3" customWidth="1"/>
    <col min="15398" max="15398" width="4.42578125" style="3" customWidth="1"/>
    <col min="15399" max="15616" width="0.85546875" style="3"/>
    <col min="15617" max="15617" width="3.85546875" style="3" customWidth="1"/>
    <col min="15618" max="15618" width="19.42578125" style="3" customWidth="1"/>
    <col min="15619" max="15619" width="16.140625" style="3" customWidth="1"/>
    <col min="15620" max="15620" width="9" style="3" customWidth="1"/>
    <col min="15621" max="15621" width="11.28515625" style="3" customWidth="1"/>
    <col min="15622" max="15622" width="22.5703125" style="3" customWidth="1"/>
    <col min="15623" max="15623" width="17.28515625" style="3" customWidth="1"/>
    <col min="15624" max="15624" width="8.28515625" style="3" customWidth="1"/>
    <col min="15625" max="15625" width="6.5703125" style="3" customWidth="1"/>
    <col min="15626" max="15626" width="10.42578125" style="3" customWidth="1"/>
    <col min="15627" max="15627" width="12.28515625" style="3" customWidth="1"/>
    <col min="15628" max="15628" width="8.28515625" style="3" customWidth="1"/>
    <col min="15629" max="15629" width="11.28515625" style="3" customWidth="1"/>
    <col min="15630" max="15630" width="9" style="3" customWidth="1"/>
    <col min="15631" max="15631" width="7.5703125" style="3" customWidth="1"/>
    <col min="15632" max="15632" width="8.42578125" style="3" customWidth="1"/>
    <col min="15633" max="15633" width="10.7109375" style="3" customWidth="1"/>
    <col min="15634" max="15634" width="8.28515625" style="3" customWidth="1"/>
    <col min="15635" max="15635" width="11.28515625" style="3" customWidth="1"/>
    <col min="15636" max="15636" width="9.5703125" style="3" customWidth="1"/>
    <col min="15637" max="15637" width="11.85546875" style="3" customWidth="1"/>
    <col min="15638" max="15638" width="27.140625" style="3" customWidth="1"/>
    <col min="15639" max="15639" width="13" style="3" customWidth="1"/>
    <col min="15640" max="15640" width="10.5703125" style="3" customWidth="1"/>
    <col min="15641" max="15641" width="9.5703125" style="3" customWidth="1"/>
    <col min="15642" max="15642" width="8.5703125" style="3" customWidth="1"/>
    <col min="15643" max="15643" width="9.7109375" style="3" customWidth="1"/>
    <col min="15644" max="15644" width="10.5703125" style="3" customWidth="1"/>
    <col min="15645" max="15645" width="9.140625" style="3" customWidth="1"/>
    <col min="15646" max="15646" width="22.42578125" style="3" customWidth="1"/>
    <col min="15647" max="15647" width="20.5703125" style="3" customWidth="1"/>
    <col min="15648" max="15648" width="18.5703125" style="3" customWidth="1"/>
    <col min="15649" max="15649" width="18.85546875" style="3" customWidth="1"/>
    <col min="15650" max="15650" width="27" style="3" customWidth="1"/>
    <col min="15651" max="15652" width="17.7109375" style="3" customWidth="1"/>
    <col min="15653" max="15653" width="9.5703125" style="3" customWidth="1"/>
    <col min="15654" max="15654" width="4.42578125" style="3" customWidth="1"/>
    <col min="15655" max="15872" width="0.85546875" style="3"/>
    <col min="15873" max="15873" width="3.85546875" style="3" customWidth="1"/>
    <col min="15874" max="15874" width="19.42578125" style="3" customWidth="1"/>
    <col min="15875" max="15875" width="16.140625" style="3" customWidth="1"/>
    <col min="15876" max="15876" width="9" style="3" customWidth="1"/>
    <col min="15877" max="15877" width="11.28515625" style="3" customWidth="1"/>
    <col min="15878" max="15878" width="22.5703125" style="3" customWidth="1"/>
    <col min="15879" max="15879" width="17.28515625" style="3" customWidth="1"/>
    <col min="15880" max="15880" width="8.28515625" style="3" customWidth="1"/>
    <col min="15881" max="15881" width="6.5703125" style="3" customWidth="1"/>
    <col min="15882" max="15882" width="10.42578125" style="3" customWidth="1"/>
    <col min="15883" max="15883" width="12.28515625" style="3" customWidth="1"/>
    <col min="15884" max="15884" width="8.28515625" style="3" customWidth="1"/>
    <col min="15885" max="15885" width="11.28515625" style="3" customWidth="1"/>
    <col min="15886" max="15886" width="9" style="3" customWidth="1"/>
    <col min="15887" max="15887" width="7.5703125" style="3" customWidth="1"/>
    <col min="15888" max="15888" width="8.42578125" style="3" customWidth="1"/>
    <col min="15889" max="15889" width="10.7109375" style="3" customWidth="1"/>
    <col min="15890" max="15890" width="8.28515625" style="3" customWidth="1"/>
    <col min="15891" max="15891" width="11.28515625" style="3" customWidth="1"/>
    <col min="15892" max="15892" width="9.5703125" style="3" customWidth="1"/>
    <col min="15893" max="15893" width="11.85546875" style="3" customWidth="1"/>
    <col min="15894" max="15894" width="27.140625" style="3" customWidth="1"/>
    <col min="15895" max="15895" width="13" style="3" customWidth="1"/>
    <col min="15896" max="15896" width="10.5703125" style="3" customWidth="1"/>
    <col min="15897" max="15897" width="9.5703125" style="3" customWidth="1"/>
    <col min="15898" max="15898" width="8.5703125" style="3" customWidth="1"/>
    <col min="15899" max="15899" width="9.7109375" style="3" customWidth="1"/>
    <col min="15900" max="15900" width="10.5703125" style="3" customWidth="1"/>
    <col min="15901" max="15901" width="9.140625" style="3" customWidth="1"/>
    <col min="15902" max="15902" width="22.42578125" style="3" customWidth="1"/>
    <col min="15903" max="15903" width="20.5703125" style="3" customWidth="1"/>
    <col min="15904" max="15904" width="18.5703125" style="3" customWidth="1"/>
    <col min="15905" max="15905" width="18.85546875" style="3" customWidth="1"/>
    <col min="15906" max="15906" width="27" style="3" customWidth="1"/>
    <col min="15907" max="15908" width="17.7109375" style="3" customWidth="1"/>
    <col min="15909" max="15909" width="9.5703125" style="3" customWidth="1"/>
    <col min="15910" max="15910" width="4.42578125" style="3" customWidth="1"/>
    <col min="15911" max="16128" width="0.85546875" style="3"/>
    <col min="16129" max="16129" width="3.85546875" style="3" customWidth="1"/>
    <col min="16130" max="16130" width="19.42578125" style="3" customWidth="1"/>
    <col min="16131" max="16131" width="16.140625" style="3" customWidth="1"/>
    <col min="16132" max="16132" width="9" style="3" customWidth="1"/>
    <col min="16133" max="16133" width="11.28515625" style="3" customWidth="1"/>
    <col min="16134" max="16134" width="22.5703125" style="3" customWidth="1"/>
    <col min="16135" max="16135" width="17.28515625" style="3" customWidth="1"/>
    <col min="16136" max="16136" width="8.28515625" style="3" customWidth="1"/>
    <col min="16137" max="16137" width="6.5703125" style="3" customWidth="1"/>
    <col min="16138" max="16138" width="10.42578125" style="3" customWidth="1"/>
    <col min="16139" max="16139" width="12.28515625" style="3" customWidth="1"/>
    <col min="16140" max="16140" width="8.28515625" style="3" customWidth="1"/>
    <col min="16141" max="16141" width="11.28515625" style="3" customWidth="1"/>
    <col min="16142" max="16142" width="9" style="3" customWidth="1"/>
    <col min="16143" max="16143" width="7.5703125" style="3" customWidth="1"/>
    <col min="16144" max="16144" width="8.42578125" style="3" customWidth="1"/>
    <col min="16145" max="16145" width="10.7109375" style="3" customWidth="1"/>
    <col min="16146" max="16146" width="8.28515625" style="3" customWidth="1"/>
    <col min="16147" max="16147" width="11.28515625" style="3" customWidth="1"/>
    <col min="16148" max="16148" width="9.5703125" style="3" customWidth="1"/>
    <col min="16149" max="16149" width="11.85546875" style="3" customWidth="1"/>
    <col min="16150" max="16150" width="27.140625" style="3" customWidth="1"/>
    <col min="16151" max="16151" width="13" style="3" customWidth="1"/>
    <col min="16152" max="16152" width="10.5703125" style="3" customWidth="1"/>
    <col min="16153" max="16153" width="9.5703125" style="3" customWidth="1"/>
    <col min="16154" max="16154" width="8.5703125" style="3" customWidth="1"/>
    <col min="16155" max="16155" width="9.7109375" style="3" customWidth="1"/>
    <col min="16156" max="16156" width="10.5703125" style="3" customWidth="1"/>
    <col min="16157" max="16157" width="9.140625" style="3" customWidth="1"/>
    <col min="16158" max="16158" width="22.42578125" style="3" customWidth="1"/>
    <col min="16159" max="16159" width="20.5703125" style="3" customWidth="1"/>
    <col min="16160" max="16160" width="18.5703125" style="3" customWidth="1"/>
    <col min="16161" max="16161" width="18.85546875" style="3" customWidth="1"/>
    <col min="16162" max="16162" width="27" style="3" customWidth="1"/>
    <col min="16163" max="16164" width="17.7109375" style="3" customWidth="1"/>
    <col min="16165" max="16165" width="9.5703125" style="3" customWidth="1"/>
    <col min="16166" max="16166" width="4.42578125" style="3" customWidth="1"/>
    <col min="16167" max="16384" width="0.85546875" style="3"/>
  </cols>
  <sheetData>
    <row r="1" spans="1:3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</row>
    <row r="2" spans="1:38" x14ac:dyDescent="0.2">
      <c r="A2" s="213" t="s">
        <v>0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</row>
    <row r="3" spans="1:38" ht="13.5" x14ac:dyDescent="0.25">
      <c r="A3" s="214" t="s">
        <v>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</row>
    <row r="4" spans="1:38" ht="13.5" x14ac:dyDescent="0.25">
      <c r="A4" s="214" t="s">
        <v>223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</row>
    <row r="5" spans="1:38" ht="13.5" x14ac:dyDescent="0.25">
      <c r="A5" s="214" t="s">
        <v>327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</row>
    <row r="7" spans="1:38" s="130" customFormat="1" ht="41.25" customHeight="1" x14ac:dyDescent="0.25">
      <c r="A7" s="129" t="s">
        <v>2</v>
      </c>
      <c r="B7" s="215" t="s">
        <v>3</v>
      </c>
      <c r="C7" s="215" t="s">
        <v>4</v>
      </c>
      <c r="D7" s="215" t="s">
        <v>5</v>
      </c>
      <c r="E7" s="215" t="s">
        <v>6</v>
      </c>
      <c r="F7" s="215" t="s">
        <v>7</v>
      </c>
      <c r="G7" s="215"/>
      <c r="H7" s="215" t="s">
        <v>8</v>
      </c>
      <c r="I7" s="215" t="s">
        <v>9</v>
      </c>
      <c r="J7" s="217" t="s">
        <v>10</v>
      </c>
      <c r="K7" s="218"/>
      <c r="L7" s="218"/>
      <c r="M7" s="218"/>
      <c r="N7" s="218"/>
      <c r="O7" s="218"/>
      <c r="P7" s="218"/>
      <c r="Q7" s="218"/>
      <c r="R7" s="217" t="s">
        <v>11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9" t="s">
        <v>12</v>
      </c>
      <c r="AE7" s="219" t="s">
        <v>13</v>
      </c>
      <c r="AF7" s="219" t="s">
        <v>14</v>
      </c>
      <c r="AG7" s="221" t="s">
        <v>15</v>
      </c>
      <c r="AH7" s="219" t="s">
        <v>16</v>
      </c>
      <c r="AI7" s="219" t="s">
        <v>17</v>
      </c>
      <c r="AJ7" s="219" t="s">
        <v>18</v>
      </c>
      <c r="AK7" s="216" t="s">
        <v>19</v>
      </c>
    </row>
    <row r="8" spans="1:38" s="132" customFormat="1" ht="34.5" customHeight="1" x14ac:dyDescent="0.25">
      <c r="A8" s="131"/>
      <c r="B8" s="215"/>
      <c r="C8" s="215"/>
      <c r="D8" s="215"/>
      <c r="E8" s="215"/>
      <c r="F8" s="215"/>
      <c r="G8" s="215"/>
      <c r="H8" s="215"/>
      <c r="I8" s="215"/>
      <c r="J8" s="220" t="s">
        <v>20</v>
      </c>
      <c r="K8" s="220"/>
      <c r="L8" s="220"/>
      <c r="M8" s="220"/>
      <c r="N8" s="220"/>
      <c r="O8" s="219" t="s">
        <v>21</v>
      </c>
      <c r="P8" s="219" t="s">
        <v>22</v>
      </c>
      <c r="Q8" s="219" t="s">
        <v>23</v>
      </c>
      <c r="R8" s="220" t="s">
        <v>20</v>
      </c>
      <c r="S8" s="220"/>
      <c r="T8" s="220"/>
      <c r="U8" s="220"/>
      <c r="V8" s="220"/>
      <c r="W8" s="220"/>
      <c r="X8" s="220"/>
      <c r="Y8" s="220"/>
      <c r="Z8" s="220"/>
      <c r="AA8" s="219" t="s">
        <v>21</v>
      </c>
      <c r="AB8" s="219" t="s">
        <v>22</v>
      </c>
      <c r="AC8" s="219" t="s">
        <v>24</v>
      </c>
      <c r="AD8" s="219"/>
      <c r="AE8" s="219"/>
      <c r="AF8" s="219"/>
      <c r="AG8" s="221"/>
      <c r="AH8" s="219"/>
      <c r="AI8" s="219"/>
      <c r="AJ8" s="219"/>
      <c r="AK8" s="216"/>
    </row>
    <row r="9" spans="1:38" s="132" customFormat="1" ht="87" customHeight="1" x14ac:dyDescent="0.25">
      <c r="A9" s="131"/>
      <c r="B9" s="215"/>
      <c r="C9" s="215"/>
      <c r="D9" s="215"/>
      <c r="E9" s="215"/>
      <c r="F9" s="215"/>
      <c r="G9" s="215"/>
      <c r="H9" s="215"/>
      <c r="I9" s="215"/>
      <c r="J9" s="219" t="s">
        <v>25</v>
      </c>
      <c r="K9" s="219"/>
      <c r="L9" s="219" t="s">
        <v>26</v>
      </c>
      <c r="M9" s="219"/>
      <c r="N9" s="219" t="s">
        <v>27</v>
      </c>
      <c r="O9" s="219"/>
      <c r="P9" s="219"/>
      <c r="Q9" s="219"/>
      <c r="R9" s="219" t="s">
        <v>25</v>
      </c>
      <c r="S9" s="219"/>
      <c r="T9" s="219" t="s">
        <v>26</v>
      </c>
      <c r="U9" s="219"/>
      <c r="V9" s="219" t="s">
        <v>27</v>
      </c>
      <c r="W9" s="219" t="s">
        <v>28</v>
      </c>
      <c r="X9" s="219" t="s">
        <v>29</v>
      </c>
      <c r="Y9" s="219" t="s">
        <v>30</v>
      </c>
      <c r="Z9" s="219" t="s">
        <v>31</v>
      </c>
      <c r="AA9" s="219"/>
      <c r="AB9" s="219"/>
      <c r="AC9" s="219"/>
      <c r="AD9" s="219"/>
      <c r="AE9" s="219"/>
      <c r="AF9" s="219"/>
      <c r="AG9" s="221"/>
      <c r="AH9" s="219"/>
      <c r="AI9" s="219"/>
      <c r="AJ9" s="219"/>
      <c r="AK9" s="216"/>
    </row>
    <row r="10" spans="1:38" s="132" customFormat="1" ht="35.25" customHeight="1" x14ac:dyDescent="0.25">
      <c r="A10" s="131"/>
      <c r="B10" s="215"/>
      <c r="C10" s="215"/>
      <c r="D10" s="215"/>
      <c r="E10" s="215"/>
      <c r="F10" s="215"/>
      <c r="G10" s="215"/>
      <c r="H10" s="215"/>
      <c r="I10" s="215"/>
      <c r="J10" s="122" t="s">
        <v>32</v>
      </c>
      <c r="K10" s="122" t="s">
        <v>33</v>
      </c>
      <c r="L10" s="122" t="s">
        <v>32</v>
      </c>
      <c r="M10" s="122" t="s">
        <v>33</v>
      </c>
      <c r="N10" s="219"/>
      <c r="O10" s="219"/>
      <c r="P10" s="219"/>
      <c r="Q10" s="219"/>
      <c r="R10" s="122" t="s">
        <v>32</v>
      </c>
      <c r="S10" s="122" t="s">
        <v>33</v>
      </c>
      <c r="T10" s="122" t="s">
        <v>32</v>
      </c>
      <c r="U10" s="122" t="s">
        <v>33</v>
      </c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21"/>
      <c r="AH10" s="219"/>
      <c r="AI10" s="219"/>
      <c r="AJ10" s="219"/>
      <c r="AK10" s="216"/>
    </row>
    <row r="11" spans="1:38" s="1" customFormat="1" x14ac:dyDescent="0.2">
      <c r="A11" s="223">
        <v>1</v>
      </c>
      <c r="B11" s="223">
        <v>2</v>
      </c>
      <c r="C11" s="223">
        <v>3</v>
      </c>
      <c r="D11" s="223">
        <v>4</v>
      </c>
      <c r="E11" s="223">
        <v>5</v>
      </c>
      <c r="F11" s="222">
        <v>6</v>
      </c>
      <c r="G11" s="222"/>
      <c r="H11" s="223">
        <v>7</v>
      </c>
      <c r="I11" s="223">
        <v>8</v>
      </c>
      <c r="J11" s="223">
        <v>9</v>
      </c>
      <c r="K11" s="223">
        <v>10</v>
      </c>
      <c r="L11" s="223">
        <v>11</v>
      </c>
      <c r="M11" s="223">
        <v>12</v>
      </c>
      <c r="N11" s="223">
        <v>13</v>
      </c>
      <c r="O11" s="223">
        <v>14</v>
      </c>
      <c r="P11" s="223">
        <v>15</v>
      </c>
      <c r="Q11" s="223">
        <v>16</v>
      </c>
      <c r="R11" s="223">
        <v>17</v>
      </c>
      <c r="S11" s="223">
        <v>18</v>
      </c>
      <c r="T11" s="223">
        <v>19</v>
      </c>
      <c r="U11" s="223">
        <v>20</v>
      </c>
      <c r="V11" s="223">
        <v>21</v>
      </c>
      <c r="W11" s="223">
        <v>22</v>
      </c>
      <c r="X11" s="223">
        <v>23</v>
      </c>
      <c r="Y11" s="223">
        <v>24</v>
      </c>
      <c r="Z11" s="223">
        <v>25</v>
      </c>
      <c r="AA11" s="223">
        <v>26</v>
      </c>
      <c r="AB11" s="223">
        <v>27</v>
      </c>
      <c r="AC11" s="223">
        <v>28</v>
      </c>
      <c r="AD11" s="223">
        <v>29</v>
      </c>
      <c r="AE11" s="223">
        <v>30</v>
      </c>
      <c r="AF11" s="223">
        <v>31</v>
      </c>
      <c r="AG11" s="225">
        <v>32</v>
      </c>
      <c r="AH11" s="223">
        <v>33</v>
      </c>
      <c r="AI11" s="223">
        <v>34</v>
      </c>
      <c r="AJ11" s="223">
        <v>35</v>
      </c>
      <c r="AK11" s="223">
        <v>36</v>
      </c>
    </row>
    <row r="12" spans="1:38" s="1" customFormat="1" ht="25.5" x14ac:dyDescent="0.2">
      <c r="A12" s="224"/>
      <c r="B12" s="224"/>
      <c r="C12" s="224"/>
      <c r="D12" s="224"/>
      <c r="E12" s="224"/>
      <c r="F12" s="133" t="s">
        <v>34</v>
      </c>
      <c r="G12" s="133" t="s">
        <v>35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6"/>
      <c r="AH12" s="224"/>
      <c r="AI12" s="224"/>
      <c r="AJ12" s="224"/>
      <c r="AK12" s="224"/>
    </row>
    <row r="13" spans="1:38" s="128" customFormat="1" ht="51" x14ac:dyDescent="0.25">
      <c r="A13" s="101">
        <v>1</v>
      </c>
      <c r="B13" s="101" t="s">
        <v>36</v>
      </c>
      <c r="C13" s="101" t="s">
        <v>40</v>
      </c>
      <c r="D13" s="101" t="s">
        <v>37</v>
      </c>
      <c r="E13" s="101">
        <v>6</v>
      </c>
      <c r="F13" s="101" t="s">
        <v>227</v>
      </c>
      <c r="G13" s="101">
        <v>1</v>
      </c>
      <c r="H13" s="101">
        <v>1</v>
      </c>
      <c r="I13" s="101">
        <v>0</v>
      </c>
      <c r="J13" s="101">
        <v>0</v>
      </c>
      <c r="K13" s="101">
        <v>0</v>
      </c>
      <c r="L13" s="101">
        <v>0</v>
      </c>
      <c r="M13" s="101">
        <v>1</v>
      </c>
      <c r="N13" s="101">
        <v>0</v>
      </c>
      <c r="O13" s="101">
        <v>0</v>
      </c>
      <c r="P13" s="101">
        <v>0</v>
      </c>
      <c r="Q13" s="101">
        <f t="shared" ref="Q13:Q15" si="0">SUM(J13:P13)</f>
        <v>1</v>
      </c>
      <c r="R13" s="101">
        <v>0</v>
      </c>
      <c r="S13" s="101">
        <v>0</v>
      </c>
      <c r="T13" s="101">
        <v>0</v>
      </c>
      <c r="U13" s="101">
        <v>0</v>
      </c>
      <c r="V13" s="101">
        <v>215</v>
      </c>
      <c r="W13" s="101">
        <v>215</v>
      </c>
      <c r="X13" s="101">
        <v>0</v>
      </c>
      <c r="Y13" s="101">
        <v>0</v>
      </c>
      <c r="Z13" s="101">
        <f t="shared" ref="Z13:Z15" si="1">SUM(R13:V13)</f>
        <v>215</v>
      </c>
      <c r="AA13" s="101">
        <v>0</v>
      </c>
      <c r="AB13" s="101">
        <v>0</v>
      </c>
      <c r="AC13" s="101">
        <f t="shared" ref="AC13:AC15" si="2">SUM(Z13:AB13)</f>
        <v>215</v>
      </c>
      <c r="AD13" s="103">
        <v>41654.670138888891</v>
      </c>
      <c r="AE13" s="103">
        <v>41654.710416666669</v>
      </c>
      <c r="AF13" s="103">
        <v>41654.710416666669</v>
      </c>
      <c r="AG13" s="104">
        <f t="shared" ref="AG13:AG36" si="3">AF13-AD13</f>
        <v>4.0277777778101154E-2</v>
      </c>
      <c r="AH13" s="103"/>
      <c r="AI13" s="104" t="s">
        <v>247</v>
      </c>
      <c r="AJ13" s="193">
        <v>41654.670138888891</v>
      </c>
      <c r="AK13" s="101">
        <v>551</v>
      </c>
      <c r="AL13" s="134"/>
    </row>
    <row r="14" spans="1:38" s="106" customFormat="1" ht="38.25" x14ac:dyDescent="0.25">
      <c r="A14" s="11">
        <v>2</v>
      </c>
      <c r="B14" s="11" t="s">
        <v>36</v>
      </c>
      <c r="C14" s="11" t="s">
        <v>42</v>
      </c>
      <c r="D14" s="11" t="s">
        <v>37</v>
      </c>
      <c r="E14" s="11">
        <v>10</v>
      </c>
      <c r="F14" s="11" t="s">
        <v>228</v>
      </c>
      <c r="G14" s="11">
        <v>1</v>
      </c>
      <c r="H14" s="11">
        <v>1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</v>
      </c>
      <c r="O14" s="11">
        <v>0</v>
      </c>
      <c r="P14" s="11">
        <v>0</v>
      </c>
      <c r="Q14" s="11">
        <f t="shared" si="0"/>
        <v>1</v>
      </c>
      <c r="R14" s="11">
        <v>0</v>
      </c>
      <c r="S14" s="11">
        <v>0</v>
      </c>
      <c r="T14" s="11">
        <v>0</v>
      </c>
      <c r="U14" s="11">
        <v>0</v>
      </c>
      <c r="V14" s="11">
        <v>126</v>
      </c>
      <c r="W14" s="11">
        <v>126</v>
      </c>
      <c r="X14" s="11">
        <v>0</v>
      </c>
      <c r="Y14" s="11">
        <v>0</v>
      </c>
      <c r="Z14" s="11">
        <f t="shared" si="1"/>
        <v>126</v>
      </c>
      <c r="AA14" s="11">
        <v>0</v>
      </c>
      <c r="AB14" s="11">
        <v>0</v>
      </c>
      <c r="AC14" s="11">
        <f t="shared" si="2"/>
        <v>126</v>
      </c>
      <c r="AD14" s="12">
        <v>41663.081944444442</v>
      </c>
      <c r="AE14" s="12">
        <v>41663.244444444441</v>
      </c>
      <c r="AF14" s="12">
        <v>41663.244444444441</v>
      </c>
      <c r="AG14" s="104">
        <f t="shared" si="3"/>
        <v>0.16249999999854481</v>
      </c>
      <c r="AH14" s="12"/>
      <c r="AI14" s="104" t="s">
        <v>248</v>
      </c>
      <c r="AJ14" s="194">
        <v>41663.081944444442</v>
      </c>
      <c r="AK14" s="11">
        <v>3014</v>
      </c>
      <c r="AL14" s="186"/>
    </row>
    <row r="15" spans="1:38" s="127" customFormat="1" ht="38.25" x14ac:dyDescent="0.25">
      <c r="A15" s="101">
        <v>3</v>
      </c>
      <c r="B15" s="87" t="s">
        <v>36</v>
      </c>
      <c r="C15" s="101" t="s">
        <v>45</v>
      </c>
      <c r="D15" s="101" t="s">
        <v>37</v>
      </c>
      <c r="E15" s="101">
        <v>6</v>
      </c>
      <c r="F15" s="101" t="s">
        <v>229</v>
      </c>
      <c r="G15" s="101">
        <v>1</v>
      </c>
      <c r="H15" s="101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1</v>
      </c>
      <c r="O15" s="98">
        <v>0</v>
      </c>
      <c r="P15" s="98">
        <v>0</v>
      </c>
      <c r="Q15" s="101">
        <f t="shared" si="0"/>
        <v>1</v>
      </c>
      <c r="R15" s="101">
        <v>0</v>
      </c>
      <c r="S15" s="101">
        <v>0</v>
      </c>
      <c r="T15" s="101">
        <v>0</v>
      </c>
      <c r="U15" s="101">
        <v>5</v>
      </c>
      <c r="V15" s="98">
        <v>276</v>
      </c>
      <c r="W15" s="98">
        <v>275</v>
      </c>
      <c r="X15" s="98">
        <v>1</v>
      </c>
      <c r="Y15" s="98">
        <v>0</v>
      </c>
      <c r="Z15" s="101">
        <f t="shared" si="1"/>
        <v>281</v>
      </c>
      <c r="AA15" s="86">
        <v>0</v>
      </c>
      <c r="AB15" s="101">
        <v>0</v>
      </c>
      <c r="AC15" s="101">
        <f t="shared" si="2"/>
        <v>281</v>
      </c>
      <c r="AD15" s="90">
        <v>41677.479166666664</v>
      </c>
      <c r="AE15" s="90">
        <v>41677.537499999999</v>
      </c>
      <c r="AF15" s="90">
        <v>41677.537499999999</v>
      </c>
      <c r="AG15" s="104">
        <f t="shared" si="3"/>
        <v>5.8333333334303461E-2</v>
      </c>
      <c r="AH15" s="101"/>
      <c r="AI15" s="104" t="s">
        <v>249</v>
      </c>
      <c r="AJ15" s="202">
        <v>41677.479166666664</v>
      </c>
      <c r="AK15" s="100">
        <v>1652.4</v>
      </c>
    </row>
    <row r="16" spans="1:38" s="95" customFormat="1" ht="38.25" x14ac:dyDescent="0.25">
      <c r="A16" s="11">
        <v>4</v>
      </c>
      <c r="B16" s="16" t="s">
        <v>36</v>
      </c>
      <c r="C16" s="11" t="s">
        <v>46</v>
      </c>
      <c r="D16" s="11" t="s">
        <v>37</v>
      </c>
      <c r="E16" s="11">
        <v>10</v>
      </c>
      <c r="F16" s="11" t="s">
        <v>47</v>
      </c>
      <c r="G16" s="11">
        <v>1</v>
      </c>
      <c r="H16" s="11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1">
        <f t="shared" ref="Q16:Q19" si="4">SUM(J16:P16)</f>
        <v>1</v>
      </c>
      <c r="R16" s="11">
        <v>0</v>
      </c>
      <c r="S16" s="11">
        <v>0</v>
      </c>
      <c r="T16" s="11">
        <v>0</v>
      </c>
      <c r="U16" s="11">
        <v>0</v>
      </c>
      <c r="V16" s="10">
        <v>26</v>
      </c>
      <c r="W16" s="10">
        <v>26</v>
      </c>
      <c r="X16" s="10">
        <v>0</v>
      </c>
      <c r="Y16" s="10">
        <v>0</v>
      </c>
      <c r="Z16" s="11">
        <f t="shared" ref="Z16:Z19" si="5">SUM(R16:V16)</f>
        <v>26</v>
      </c>
      <c r="AA16" s="31">
        <v>0</v>
      </c>
      <c r="AB16" s="11">
        <v>0</v>
      </c>
      <c r="AC16" s="11">
        <f t="shared" ref="AC16:AC19" si="6">SUM(Z16:AB16)</f>
        <v>26</v>
      </c>
      <c r="AD16" s="34">
        <v>41709.03125</v>
      </c>
      <c r="AE16" s="34">
        <v>41709.061111111114</v>
      </c>
      <c r="AF16" s="34">
        <v>41709.079861111109</v>
      </c>
      <c r="AG16" s="104">
        <f t="shared" si="3"/>
        <v>4.8611111109494232E-2</v>
      </c>
      <c r="AH16" s="11"/>
      <c r="AI16" s="104" t="s">
        <v>250</v>
      </c>
      <c r="AJ16" s="205">
        <v>41709.03125</v>
      </c>
      <c r="AK16" s="15">
        <v>364</v>
      </c>
    </row>
    <row r="17" spans="1:92" s="127" customFormat="1" ht="51" x14ac:dyDescent="0.25">
      <c r="A17" s="11">
        <v>5</v>
      </c>
      <c r="B17" s="87" t="s">
        <v>36</v>
      </c>
      <c r="C17" s="101" t="s">
        <v>376</v>
      </c>
      <c r="D17" s="101" t="s">
        <v>37</v>
      </c>
      <c r="E17" s="101">
        <v>10</v>
      </c>
      <c r="F17" s="101" t="s">
        <v>144</v>
      </c>
      <c r="G17" s="101">
        <v>1</v>
      </c>
      <c r="H17" s="101">
        <v>0</v>
      </c>
      <c r="I17" s="98">
        <v>0</v>
      </c>
      <c r="J17" s="98">
        <v>0</v>
      </c>
      <c r="K17" s="98">
        <v>0</v>
      </c>
      <c r="L17" s="98">
        <v>0</v>
      </c>
      <c r="M17" s="98">
        <v>0</v>
      </c>
      <c r="N17" s="98">
        <v>1</v>
      </c>
      <c r="O17" s="98">
        <v>0</v>
      </c>
      <c r="P17" s="98">
        <v>0</v>
      </c>
      <c r="Q17" s="101">
        <f t="shared" si="4"/>
        <v>1</v>
      </c>
      <c r="R17" s="101">
        <v>0</v>
      </c>
      <c r="S17" s="101">
        <v>0</v>
      </c>
      <c r="T17" s="101">
        <v>0</v>
      </c>
      <c r="U17" s="101">
        <v>13</v>
      </c>
      <c r="V17" s="98">
        <v>573</v>
      </c>
      <c r="W17" s="98">
        <v>573</v>
      </c>
      <c r="X17" s="98">
        <v>13</v>
      </c>
      <c r="Y17" s="98">
        <v>0</v>
      </c>
      <c r="Z17" s="101">
        <f t="shared" si="5"/>
        <v>586</v>
      </c>
      <c r="AA17" s="86">
        <v>0</v>
      </c>
      <c r="AB17" s="101">
        <v>0</v>
      </c>
      <c r="AC17" s="101">
        <f t="shared" si="6"/>
        <v>586</v>
      </c>
      <c r="AD17" s="90">
        <v>41733.111111111109</v>
      </c>
      <c r="AE17" s="90">
        <v>41733.161805555559</v>
      </c>
      <c r="AF17" s="90">
        <v>41733.161805555559</v>
      </c>
      <c r="AG17" s="104">
        <f t="shared" si="3"/>
        <v>5.0694444449618459E-2</v>
      </c>
      <c r="AH17" s="101"/>
      <c r="AI17" s="104" t="s">
        <v>252</v>
      </c>
      <c r="AJ17" s="202">
        <v>41733.111111111109</v>
      </c>
      <c r="AK17" s="101">
        <v>3736</v>
      </c>
    </row>
    <row r="18" spans="1:92" s="95" customFormat="1" ht="51" x14ac:dyDescent="0.25">
      <c r="A18" s="101">
        <v>6</v>
      </c>
      <c r="B18" s="16" t="s">
        <v>36</v>
      </c>
      <c r="C18" s="11" t="s">
        <v>48</v>
      </c>
      <c r="D18" s="11" t="s">
        <v>37</v>
      </c>
      <c r="E18" s="11">
        <v>10</v>
      </c>
      <c r="F18" s="11" t="s">
        <v>49</v>
      </c>
      <c r="G18" s="11">
        <v>1</v>
      </c>
      <c r="H18" s="11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</v>
      </c>
      <c r="O18" s="10">
        <v>0</v>
      </c>
      <c r="P18" s="10">
        <v>0</v>
      </c>
      <c r="Q18" s="11">
        <f>SUM(J18:P18)</f>
        <v>1</v>
      </c>
      <c r="R18" s="11">
        <v>0</v>
      </c>
      <c r="S18" s="11">
        <v>2</v>
      </c>
      <c r="T18" s="11">
        <v>0</v>
      </c>
      <c r="U18" s="11">
        <v>0</v>
      </c>
      <c r="V18" s="10">
        <v>246</v>
      </c>
      <c r="W18" s="10">
        <v>246</v>
      </c>
      <c r="X18" s="10">
        <v>0</v>
      </c>
      <c r="Y18" s="10">
        <v>0</v>
      </c>
      <c r="Z18" s="11">
        <f>SUM(R18:V18)</f>
        <v>248</v>
      </c>
      <c r="AA18" s="31">
        <v>0</v>
      </c>
      <c r="AB18" s="11">
        <v>0</v>
      </c>
      <c r="AC18" s="11">
        <f>SUM(Z18:AB18)</f>
        <v>248</v>
      </c>
      <c r="AD18" s="34">
        <v>41737.645833333336</v>
      </c>
      <c r="AE18" s="34">
        <v>41737.659722222219</v>
      </c>
      <c r="AF18" s="34">
        <v>41737.659722222219</v>
      </c>
      <c r="AG18" s="104">
        <f t="shared" si="3"/>
        <v>1.3888888883229811E-2</v>
      </c>
      <c r="AH18" s="11"/>
      <c r="AI18" s="104" t="s">
        <v>253</v>
      </c>
      <c r="AJ18" s="205">
        <v>41737.645833333336</v>
      </c>
      <c r="AK18" s="11">
        <v>257</v>
      </c>
    </row>
    <row r="19" spans="1:92" s="127" customFormat="1" ht="25.5" x14ac:dyDescent="0.25">
      <c r="A19" s="11">
        <v>7</v>
      </c>
      <c r="B19" s="87" t="s">
        <v>36</v>
      </c>
      <c r="C19" s="101" t="s">
        <v>50</v>
      </c>
      <c r="D19" s="101" t="s">
        <v>37</v>
      </c>
      <c r="E19" s="101">
        <v>0.4</v>
      </c>
      <c r="F19" s="101" t="s">
        <v>51</v>
      </c>
      <c r="G19" s="101">
        <v>1</v>
      </c>
      <c r="H19" s="101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1</v>
      </c>
      <c r="O19" s="98">
        <v>0</v>
      </c>
      <c r="P19" s="98">
        <v>0</v>
      </c>
      <c r="Q19" s="101">
        <f t="shared" si="4"/>
        <v>1</v>
      </c>
      <c r="R19" s="101">
        <v>0</v>
      </c>
      <c r="S19" s="101">
        <v>0</v>
      </c>
      <c r="T19" s="101">
        <v>0</v>
      </c>
      <c r="U19" s="101">
        <v>0</v>
      </c>
      <c r="V19" s="98">
        <v>5</v>
      </c>
      <c r="W19" s="98">
        <v>5</v>
      </c>
      <c r="X19" s="98">
        <v>0</v>
      </c>
      <c r="Y19" s="98">
        <v>0</v>
      </c>
      <c r="Z19" s="101">
        <f t="shared" si="5"/>
        <v>5</v>
      </c>
      <c r="AA19" s="86">
        <v>0</v>
      </c>
      <c r="AB19" s="101">
        <v>0</v>
      </c>
      <c r="AC19" s="101">
        <f t="shared" si="6"/>
        <v>5</v>
      </c>
      <c r="AD19" s="90">
        <v>41746.729166666664</v>
      </c>
      <c r="AE19" s="90">
        <v>41746.770833333336</v>
      </c>
      <c r="AF19" s="90">
        <v>41746.770833333336</v>
      </c>
      <c r="AG19" s="104">
        <f t="shared" si="3"/>
        <v>4.1666666671517305E-2</v>
      </c>
      <c r="AH19" s="101"/>
      <c r="AI19" s="104" t="s">
        <v>254</v>
      </c>
      <c r="AJ19" s="202">
        <v>41746.729166666664</v>
      </c>
      <c r="AK19" s="101">
        <v>35</v>
      </c>
    </row>
    <row r="20" spans="1:92" s="95" customFormat="1" ht="51" x14ac:dyDescent="0.25">
      <c r="A20" s="101">
        <v>8</v>
      </c>
      <c r="B20" s="16" t="s">
        <v>52</v>
      </c>
      <c r="C20" s="11" t="s">
        <v>232</v>
      </c>
      <c r="D20" s="11" t="s">
        <v>37</v>
      </c>
      <c r="E20" s="11">
        <v>10</v>
      </c>
      <c r="F20" s="11" t="s">
        <v>233</v>
      </c>
      <c r="G20" s="11">
        <v>1</v>
      </c>
      <c r="H20" s="11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1</v>
      </c>
      <c r="O20" s="10">
        <v>0</v>
      </c>
      <c r="P20" s="10">
        <v>0</v>
      </c>
      <c r="Q20" s="11">
        <f t="shared" ref="Q20:Q21" si="7">SUM(J20:P20)</f>
        <v>1</v>
      </c>
      <c r="R20" s="11">
        <v>0</v>
      </c>
      <c r="S20" s="11">
        <v>0</v>
      </c>
      <c r="T20" s="11">
        <v>0</v>
      </c>
      <c r="U20" s="11">
        <v>0</v>
      </c>
      <c r="V20" s="10">
        <v>9</v>
      </c>
      <c r="W20" s="10">
        <v>9</v>
      </c>
      <c r="X20" s="10">
        <v>0</v>
      </c>
      <c r="Y20" s="10">
        <v>0</v>
      </c>
      <c r="Z20" s="11">
        <f t="shared" ref="Z20:Z21" si="8">SUM(R20:V20)</f>
        <v>9</v>
      </c>
      <c r="AA20" s="31">
        <v>0</v>
      </c>
      <c r="AB20" s="11">
        <v>0</v>
      </c>
      <c r="AC20" s="11">
        <f t="shared" ref="AC20:AC21" si="9">SUM(Z20:AB20)</f>
        <v>9</v>
      </c>
      <c r="AD20" s="34">
        <v>41758.53125</v>
      </c>
      <c r="AE20" s="34">
        <v>41759.009027777778</v>
      </c>
      <c r="AF20" s="34">
        <v>41759.009027777778</v>
      </c>
      <c r="AG20" s="104">
        <f t="shared" si="3"/>
        <v>0.47777777777810115</v>
      </c>
      <c r="AH20" s="11"/>
      <c r="AI20" s="104" t="s">
        <v>255</v>
      </c>
      <c r="AJ20" s="205">
        <v>41758.53125</v>
      </c>
      <c r="AK20" s="11">
        <v>10557</v>
      </c>
    </row>
    <row r="21" spans="1:92" s="127" customFormat="1" ht="63.75" x14ac:dyDescent="0.25">
      <c r="A21" s="11">
        <v>9</v>
      </c>
      <c r="B21" s="87" t="s">
        <v>52</v>
      </c>
      <c r="C21" s="101" t="s">
        <v>177</v>
      </c>
      <c r="D21" s="101" t="s">
        <v>37</v>
      </c>
      <c r="E21" s="101">
        <v>10</v>
      </c>
      <c r="F21" s="101" t="s">
        <v>145</v>
      </c>
      <c r="G21" s="101">
        <v>1</v>
      </c>
      <c r="H21" s="101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1</v>
      </c>
      <c r="O21" s="98">
        <v>0</v>
      </c>
      <c r="P21" s="98">
        <v>0</v>
      </c>
      <c r="Q21" s="101">
        <f t="shared" si="7"/>
        <v>1</v>
      </c>
      <c r="R21" s="101">
        <v>0</v>
      </c>
      <c r="S21" s="101">
        <v>0</v>
      </c>
      <c r="T21" s="101">
        <v>0</v>
      </c>
      <c r="U21" s="101">
        <v>0</v>
      </c>
      <c r="V21" s="98">
        <v>8</v>
      </c>
      <c r="W21" s="98">
        <v>8</v>
      </c>
      <c r="X21" s="98">
        <v>0</v>
      </c>
      <c r="Y21" s="98">
        <v>0</v>
      </c>
      <c r="Z21" s="101">
        <f t="shared" si="8"/>
        <v>8</v>
      </c>
      <c r="AA21" s="86">
        <v>0</v>
      </c>
      <c r="AB21" s="101">
        <v>0</v>
      </c>
      <c r="AC21" s="101">
        <f t="shared" si="9"/>
        <v>8</v>
      </c>
      <c r="AD21" s="90">
        <v>41759.690972222219</v>
      </c>
      <c r="AE21" s="90">
        <v>41759.711805555555</v>
      </c>
      <c r="AF21" s="90">
        <v>41759.711805555555</v>
      </c>
      <c r="AG21" s="104">
        <f t="shared" si="3"/>
        <v>2.0833333335758653E-2</v>
      </c>
      <c r="AH21" s="101"/>
      <c r="AI21" s="104" t="s">
        <v>256</v>
      </c>
      <c r="AJ21" s="202">
        <v>41759.690972222219</v>
      </c>
      <c r="AK21" s="101">
        <v>38</v>
      </c>
    </row>
    <row r="22" spans="1:92" s="106" customFormat="1" ht="38.25" x14ac:dyDescent="0.25">
      <c r="A22" s="101">
        <v>10</v>
      </c>
      <c r="B22" s="16" t="s">
        <v>36</v>
      </c>
      <c r="C22" s="16" t="s">
        <v>179</v>
      </c>
      <c r="D22" s="72" t="s">
        <v>37</v>
      </c>
      <c r="E22" s="72">
        <v>10</v>
      </c>
      <c r="F22" s="187" t="s">
        <v>178</v>
      </c>
      <c r="G22" s="72">
        <v>1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1</v>
      </c>
      <c r="O22" s="72">
        <v>0</v>
      </c>
      <c r="P22" s="72">
        <v>0</v>
      </c>
      <c r="Q22" s="11">
        <f t="shared" ref="Q22:Q25" si="10">SUM(J22:P22)</f>
        <v>1</v>
      </c>
      <c r="R22" s="72">
        <v>0</v>
      </c>
      <c r="S22" s="72">
        <v>0</v>
      </c>
      <c r="T22" s="72">
        <v>0</v>
      </c>
      <c r="U22" s="72">
        <v>0</v>
      </c>
      <c r="V22" s="72">
        <v>8</v>
      </c>
      <c r="W22" s="72">
        <v>8</v>
      </c>
      <c r="X22" s="72">
        <v>0</v>
      </c>
      <c r="Y22" s="72">
        <v>0</v>
      </c>
      <c r="Z22" s="11">
        <f t="shared" ref="Z22:Z25" si="11">SUM(R22:V22)</f>
        <v>8</v>
      </c>
      <c r="AA22" s="72">
        <v>0</v>
      </c>
      <c r="AB22" s="72">
        <v>0</v>
      </c>
      <c r="AC22" s="11">
        <f t="shared" ref="AC22:AC25" si="12">SUM(Z22:AB22)</f>
        <v>8</v>
      </c>
      <c r="AD22" s="12">
        <v>41770.524305555555</v>
      </c>
      <c r="AE22" s="12">
        <v>41770.711805555555</v>
      </c>
      <c r="AF22" s="12">
        <v>41770.711805555555</v>
      </c>
      <c r="AG22" s="104">
        <f t="shared" si="3"/>
        <v>0.1875</v>
      </c>
      <c r="AH22" s="72"/>
      <c r="AI22" s="104" t="s">
        <v>257</v>
      </c>
      <c r="AJ22" s="194">
        <v>41770.524305555555</v>
      </c>
      <c r="AK22" s="10">
        <v>3503</v>
      </c>
    </row>
    <row r="23" spans="1:92" s="23" customFormat="1" ht="51" x14ac:dyDescent="0.25">
      <c r="A23" s="11">
        <v>11</v>
      </c>
      <c r="B23" s="16" t="s">
        <v>36</v>
      </c>
      <c r="C23" s="11" t="s">
        <v>181</v>
      </c>
      <c r="D23" s="72" t="s">
        <v>37</v>
      </c>
      <c r="E23" s="11">
        <v>10</v>
      </c>
      <c r="F23" s="11" t="s">
        <v>180</v>
      </c>
      <c r="G23" s="11">
        <v>1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</v>
      </c>
      <c r="N23" s="72">
        <v>0</v>
      </c>
      <c r="O23" s="72">
        <v>0</v>
      </c>
      <c r="P23" s="72">
        <v>0</v>
      </c>
      <c r="Q23" s="11">
        <f t="shared" si="10"/>
        <v>1</v>
      </c>
      <c r="R23" s="72">
        <v>0</v>
      </c>
      <c r="S23" s="72">
        <v>0</v>
      </c>
      <c r="T23" s="72">
        <v>0</v>
      </c>
      <c r="U23" s="72">
        <v>0</v>
      </c>
      <c r="V23" s="18">
        <v>21</v>
      </c>
      <c r="W23" s="18">
        <v>21</v>
      </c>
      <c r="X23" s="72">
        <v>0</v>
      </c>
      <c r="Y23" s="72">
        <v>0</v>
      </c>
      <c r="Z23" s="11">
        <f t="shared" si="11"/>
        <v>21</v>
      </c>
      <c r="AA23" s="72">
        <v>0</v>
      </c>
      <c r="AB23" s="72">
        <v>0</v>
      </c>
      <c r="AC23" s="11">
        <f t="shared" si="12"/>
        <v>21</v>
      </c>
      <c r="AD23" s="34">
        <v>41771.70416666667</v>
      </c>
      <c r="AE23" s="34">
        <v>41771.739583333336</v>
      </c>
      <c r="AF23" s="34">
        <v>41771.739583333336</v>
      </c>
      <c r="AG23" s="104">
        <f t="shared" si="3"/>
        <v>3.5416666665696539E-2</v>
      </c>
      <c r="AH23" s="18"/>
      <c r="AI23" s="104" t="s">
        <v>258</v>
      </c>
      <c r="AJ23" s="205">
        <v>41771.70416666667</v>
      </c>
      <c r="AK23" s="18">
        <v>155</v>
      </c>
    </row>
    <row r="24" spans="1:92" s="106" customFormat="1" ht="38.25" x14ac:dyDescent="0.25">
      <c r="A24" s="101">
        <v>12</v>
      </c>
      <c r="B24" s="16" t="s">
        <v>36</v>
      </c>
      <c r="C24" s="16" t="s">
        <v>54</v>
      </c>
      <c r="D24" s="72" t="s">
        <v>43</v>
      </c>
      <c r="E24" s="72">
        <v>10</v>
      </c>
      <c r="F24" s="31" t="s">
        <v>55</v>
      </c>
      <c r="G24" s="72">
        <v>1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1</v>
      </c>
      <c r="O24" s="72">
        <v>0</v>
      </c>
      <c r="P24" s="72">
        <v>0</v>
      </c>
      <c r="Q24" s="11">
        <f t="shared" si="10"/>
        <v>1</v>
      </c>
      <c r="R24" s="72">
        <v>0</v>
      </c>
      <c r="S24" s="72">
        <v>0</v>
      </c>
      <c r="T24" s="72">
        <v>0</v>
      </c>
      <c r="U24" s="72">
        <v>0</v>
      </c>
      <c r="V24" s="72">
        <v>59</v>
      </c>
      <c r="W24" s="72">
        <v>59</v>
      </c>
      <c r="X24" s="72">
        <v>0</v>
      </c>
      <c r="Y24" s="72">
        <v>0</v>
      </c>
      <c r="Z24" s="11">
        <f t="shared" si="11"/>
        <v>59</v>
      </c>
      <c r="AA24" s="72">
        <v>0</v>
      </c>
      <c r="AB24" s="72">
        <v>0</v>
      </c>
      <c r="AC24" s="11">
        <f t="shared" si="12"/>
        <v>59</v>
      </c>
      <c r="AD24" s="34">
        <v>41777.018750000003</v>
      </c>
      <c r="AE24" s="34">
        <v>41777.045138888891</v>
      </c>
      <c r="AF24" s="34">
        <v>41777.045138888891</v>
      </c>
      <c r="AG24" s="104">
        <f t="shared" si="3"/>
        <v>2.6388888887595385E-2</v>
      </c>
      <c r="AH24" s="72"/>
      <c r="AI24" s="104" t="s">
        <v>259</v>
      </c>
      <c r="AJ24" s="205">
        <v>41777.018750000003</v>
      </c>
      <c r="AK24" s="72">
        <v>45.3</v>
      </c>
    </row>
    <row r="25" spans="1:92" s="95" customFormat="1" ht="25.5" x14ac:dyDescent="0.25">
      <c r="A25" s="11">
        <v>13</v>
      </c>
      <c r="B25" s="16" t="s">
        <v>36</v>
      </c>
      <c r="C25" s="11" t="s">
        <v>234</v>
      </c>
      <c r="D25" s="11" t="s">
        <v>37</v>
      </c>
      <c r="E25" s="11">
        <v>10</v>
      </c>
      <c r="F25" s="11" t="s">
        <v>235</v>
      </c>
      <c r="G25" s="11">
        <v>1</v>
      </c>
      <c r="H25" s="31">
        <v>0</v>
      </c>
      <c r="I25" s="31">
        <v>0</v>
      </c>
      <c r="J25" s="31">
        <v>0</v>
      </c>
      <c r="K25" s="31">
        <v>0</v>
      </c>
      <c r="L25" s="31"/>
      <c r="M25" s="31">
        <v>1</v>
      </c>
      <c r="N25" s="31">
        <v>0</v>
      </c>
      <c r="O25" s="31">
        <v>0</v>
      </c>
      <c r="P25" s="31">
        <v>0</v>
      </c>
      <c r="Q25" s="11">
        <f t="shared" si="10"/>
        <v>1</v>
      </c>
      <c r="R25" s="31">
        <v>0</v>
      </c>
      <c r="S25" s="31">
        <v>0</v>
      </c>
      <c r="T25" s="31">
        <v>0</v>
      </c>
      <c r="U25" s="31">
        <v>0</v>
      </c>
      <c r="V25" s="31">
        <v>11</v>
      </c>
      <c r="W25" s="31">
        <v>11</v>
      </c>
      <c r="X25" s="31">
        <v>0</v>
      </c>
      <c r="Y25" s="31">
        <v>0</v>
      </c>
      <c r="Z25" s="11">
        <f t="shared" si="11"/>
        <v>11</v>
      </c>
      <c r="AA25" s="31">
        <v>0</v>
      </c>
      <c r="AB25" s="31">
        <v>0</v>
      </c>
      <c r="AC25" s="11">
        <f t="shared" si="12"/>
        <v>11</v>
      </c>
      <c r="AD25" s="34">
        <v>41784.775694444441</v>
      </c>
      <c r="AE25" s="34">
        <v>41784.9375</v>
      </c>
      <c r="AF25" s="34">
        <v>41784.9375</v>
      </c>
      <c r="AG25" s="104">
        <f t="shared" si="3"/>
        <v>0.16180555555911269</v>
      </c>
      <c r="AH25" s="34"/>
      <c r="AI25" s="104" t="s">
        <v>260</v>
      </c>
      <c r="AJ25" s="205">
        <v>41784.775694444441</v>
      </c>
      <c r="AK25" s="31">
        <v>3114</v>
      </c>
      <c r="AL25" s="188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</row>
    <row r="26" spans="1:92" s="112" customFormat="1" ht="89.25" x14ac:dyDescent="0.25">
      <c r="A26" s="101">
        <v>14</v>
      </c>
      <c r="B26" s="94" t="s">
        <v>36</v>
      </c>
      <c r="C26" s="31" t="s">
        <v>183</v>
      </c>
      <c r="D26" s="31" t="s">
        <v>38</v>
      </c>
      <c r="E26" s="31">
        <v>10</v>
      </c>
      <c r="F26" s="31" t="s">
        <v>184</v>
      </c>
      <c r="G26" s="31">
        <v>1</v>
      </c>
      <c r="H26" s="31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1</v>
      </c>
      <c r="O26" s="96">
        <v>0</v>
      </c>
      <c r="P26" s="96">
        <v>0</v>
      </c>
      <c r="Q26" s="11">
        <f t="shared" ref="Q26" si="13">SUM(J26:P26)</f>
        <v>1</v>
      </c>
      <c r="R26" s="31">
        <v>0</v>
      </c>
      <c r="S26" s="31">
        <v>0</v>
      </c>
      <c r="T26" s="31">
        <v>0</v>
      </c>
      <c r="U26" s="31">
        <v>0</v>
      </c>
      <c r="V26" s="96">
        <v>126</v>
      </c>
      <c r="W26" s="96">
        <v>126</v>
      </c>
      <c r="X26" s="96">
        <v>0</v>
      </c>
      <c r="Y26" s="96">
        <v>0</v>
      </c>
      <c r="Z26" s="11">
        <f t="shared" ref="Z26" si="14">SUM(R26:V26)</f>
        <v>126</v>
      </c>
      <c r="AA26" s="31">
        <v>0</v>
      </c>
      <c r="AB26" s="31">
        <v>0</v>
      </c>
      <c r="AC26" s="11">
        <f t="shared" ref="AC26" si="15">SUM(Z26:AB26)</f>
        <v>126</v>
      </c>
      <c r="AD26" s="34">
        <v>41811.427083333336</v>
      </c>
      <c r="AE26" s="34">
        <v>41811.484027777777</v>
      </c>
      <c r="AF26" s="34">
        <v>41811.484027777777</v>
      </c>
      <c r="AG26" s="104">
        <f t="shared" si="3"/>
        <v>5.694444444088731E-2</v>
      </c>
      <c r="AH26" s="31"/>
      <c r="AI26" s="104" t="s">
        <v>261</v>
      </c>
      <c r="AJ26" s="205">
        <v>41811.427083333336</v>
      </c>
      <c r="AK26" s="31">
        <v>2530</v>
      </c>
    </row>
    <row r="27" spans="1:92" s="76" customFormat="1" ht="38.25" x14ac:dyDescent="0.25">
      <c r="A27" s="11">
        <v>15</v>
      </c>
      <c r="B27" s="31" t="s">
        <v>53</v>
      </c>
      <c r="C27" s="31" t="s">
        <v>141</v>
      </c>
      <c r="D27" s="72" t="s">
        <v>37</v>
      </c>
      <c r="E27" s="31">
        <v>10</v>
      </c>
      <c r="F27" s="31" t="s">
        <v>142</v>
      </c>
      <c r="G27" s="72">
        <v>1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1</v>
      </c>
      <c r="O27" s="72">
        <v>0</v>
      </c>
      <c r="P27" s="72">
        <v>0</v>
      </c>
      <c r="Q27" s="11">
        <f t="shared" ref="Q27" si="16">SUM(J27:P27)</f>
        <v>1</v>
      </c>
      <c r="R27" s="72">
        <v>0</v>
      </c>
      <c r="S27" s="72">
        <v>0</v>
      </c>
      <c r="T27" s="72">
        <v>0</v>
      </c>
      <c r="U27" s="72">
        <v>0</v>
      </c>
      <c r="V27" s="72">
        <v>11</v>
      </c>
      <c r="W27" s="31">
        <v>9</v>
      </c>
      <c r="X27" s="31">
        <v>2</v>
      </c>
      <c r="Y27" s="72">
        <v>0</v>
      </c>
      <c r="Z27" s="11">
        <f t="shared" ref="Z27" si="17">SUM(R27:V27)</f>
        <v>11</v>
      </c>
      <c r="AA27" s="72">
        <v>0</v>
      </c>
      <c r="AB27" s="72">
        <v>0</v>
      </c>
      <c r="AC27" s="11">
        <f t="shared" ref="AC27" si="18">SUM(Z27:AB27)</f>
        <v>11</v>
      </c>
      <c r="AD27" s="79">
        <v>41876.635416666664</v>
      </c>
      <c r="AE27" s="79">
        <v>41876.701388888891</v>
      </c>
      <c r="AF27" s="79">
        <v>41876.701388888891</v>
      </c>
      <c r="AG27" s="104">
        <f t="shared" si="3"/>
        <v>6.5972222226264421E-2</v>
      </c>
      <c r="AH27" s="72"/>
      <c r="AI27" s="104" t="s">
        <v>262</v>
      </c>
      <c r="AJ27" s="195">
        <v>41876.635416666664</v>
      </c>
      <c r="AK27" s="78">
        <v>210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</row>
    <row r="28" spans="1:92" s="106" customFormat="1" ht="38.25" x14ac:dyDescent="0.25">
      <c r="A28" s="101">
        <v>16</v>
      </c>
      <c r="B28" s="11" t="s">
        <v>53</v>
      </c>
      <c r="C28" s="11" t="s">
        <v>143</v>
      </c>
      <c r="D28" s="18" t="s">
        <v>37</v>
      </c>
      <c r="E28" s="11">
        <v>0.4</v>
      </c>
      <c r="F28" s="11" t="s">
        <v>185</v>
      </c>
      <c r="G28" s="18">
        <v>1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0</v>
      </c>
      <c r="P28" s="18">
        <v>0</v>
      </c>
      <c r="Q28" s="11">
        <f t="shared" ref="Q28:Q29" si="19">SUM(J28:P28)</f>
        <v>1</v>
      </c>
      <c r="R28" s="18">
        <v>0</v>
      </c>
      <c r="S28" s="18">
        <v>0</v>
      </c>
      <c r="T28" s="18">
        <v>0</v>
      </c>
      <c r="U28" s="18">
        <v>0</v>
      </c>
      <c r="V28" s="18">
        <v>1</v>
      </c>
      <c r="W28" s="11">
        <v>7</v>
      </c>
      <c r="X28" s="11">
        <v>7</v>
      </c>
      <c r="Y28" s="18">
        <v>0</v>
      </c>
      <c r="Z28" s="11">
        <f t="shared" ref="Z28:Z29" si="20">SUM(R28:V28)</f>
        <v>1</v>
      </c>
      <c r="AA28" s="18">
        <v>0</v>
      </c>
      <c r="AB28" s="18">
        <v>0</v>
      </c>
      <c r="AC28" s="11">
        <f t="shared" ref="AC28:AC29" si="21">SUM(Z28:AB28)</f>
        <v>1</v>
      </c>
      <c r="AD28" s="105">
        <v>41898.961805555555</v>
      </c>
      <c r="AE28" s="105">
        <v>41898.993055555555</v>
      </c>
      <c r="AF28" s="105">
        <v>41898.993055555555</v>
      </c>
      <c r="AG28" s="104">
        <f t="shared" si="3"/>
        <v>3.125E-2</v>
      </c>
      <c r="AH28" s="18"/>
      <c r="AI28" s="104" t="s">
        <v>263</v>
      </c>
      <c r="AJ28" s="196">
        <v>41898.961805555555</v>
      </c>
      <c r="AK28" s="19">
        <v>129.75</v>
      </c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</row>
    <row r="29" spans="1:92" s="106" customFormat="1" ht="38.25" x14ac:dyDescent="0.25">
      <c r="A29" s="11">
        <v>17</v>
      </c>
      <c r="B29" s="31" t="s">
        <v>53</v>
      </c>
      <c r="C29" s="31" t="s">
        <v>167</v>
      </c>
      <c r="D29" s="72" t="s">
        <v>37</v>
      </c>
      <c r="E29" s="31">
        <v>0.4</v>
      </c>
      <c r="F29" s="31" t="s">
        <v>168</v>
      </c>
      <c r="G29" s="72">
        <v>1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1</v>
      </c>
      <c r="O29" s="72">
        <v>0</v>
      </c>
      <c r="P29" s="72">
        <v>0</v>
      </c>
      <c r="Q29" s="11">
        <f t="shared" si="19"/>
        <v>1</v>
      </c>
      <c r="R29" s="72">
        <v>0</v>
      </c>
      <c r="S29" s="72">
        <v>0</v>
      </c>
      <c r="T29" s="72">
        <v>0</v>
      </c>
      <c r="U29" s="72">
        <v>0</v>
      </c>
      <c r="V29" s="72">
        <v>6</v>
      </c>
      <c r="W29" s="31">
        <v>6</v>
      </c>
      <c r="X29" s="31">
        <v>0</v>
      </c>
      <c r="Y29" s="72">
        <v>0</v>
      </c>
      <c r="Z29" s="11">
        <f t="shared" si="20"/>
        <v>6</v>
      </c>
      <c r="AA29" s="72">
        <v>0</v>
      </c>
      <c r="AB29" s="72">
        <v>0</v>
      </c>
      <c r="AC29" s="11">
        <f t="shared" si="21"/>
        <v>6</v>
      </c>
      <c r="AD29" s="79">
        <v>41907.666666666664</v>
      </c>
      <c r="AE29" s="79">
        <v>41907.715277777781</v>
      </c>
      <c r="AF29" s="79">
        <v>41907.715277777781</v>
      </c>
      <c r="AG29" s="104">
        <f t="shared" si="3"/>
        <v>4.8611111116770189E-2</v>
      </c>
      <c r="AH29" s="72"/>
      <c r="AI29" s="104" t="s">
        <v>264</v>
      </c>
      <c r="AJ29" s="195">
        <v>41907.666666666664</v>
      </c>
      <c r="AK29" s="78">
        <v>8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</row>
    <row r="30" spans="1:92" s="76" customFormat="1" ht="51" x14ac:dyDescent="0.25">
      <c r="A30" s="101">
        <v>18</v>
      </c>
      <c r="B30" s="31" t="s">
        <v>53</v>
      </c>
      <c r="C30" s="31" t="s">
        <v>169</v>
      </c>
      <c r="D30" s="72" t="s">
        <v>37</v>
      </c>
      <c r="E30" s="31">
        <v>10</v>
      </c>
      <c r="F30" s="31" t="s">
        <v>170</v>
      </c>
      <c r="G30" s="72">
        <v>1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1</v>
      </c>
      <c r="O30" s="72">
        <v>0</v>
      </c>
      <c r="P30" s="72">
        <v>0</v>
      </c>
      <c r="Q30" s="11">
        <f t="shared" ref="Q30:Q33" si="22">SUM(J30:P30)</f>
        <v>1</v>
      </c>
      <c r="R30" s="72">
        <v>0</v>
      </c>
      <c r="S30" s="72">
        <v>0</v>
      </c>
      <c r="T30" s="72">
        <v>0</v>
      </c>
      <c r="U30" s="72">
        <v>0</v>
      </c>
      <c r="V30" s="72">
        <v>266</v>
      </c>
      <c r="W30" s="31">
        <v>266</v>
      </c>
      <c r="X30" s="31">
        <v>0</v>
      </c>
      <c r="Y30" s="72">
        <v>0</v>
      </c>
      <c r="Z30" s="11">
        <f t="shared" ref="Z30:Z33" si="23">SUM(R30:V30)</f>
        <v>266</v>
      </c>
      <c r="AA30" s="72">
        <v>0</v>
      </c>
      <c r="AB30" s="72">
        <v>0</v>
      </c>
      <c r="AC30" s="11">
        <f t="shared" ref="AC30:AC33" si="24">SUM(Z30:AB30)</f>
        <v>266</v>
      </c>
      <c r="AD30" s="79">
        <v>41918.524305555555</v>
      </c>
      <c r="AE30" s="79">
        <v>41918.576388888891</v>
      </c>
      <c r="AF30" s="79">
        <v>41918.576388888891</v>
      </c>
      <c r="AG30" s="104">
        <f t="shared" si="3"/>
        <v>5.2083333335758653E-2</v>
      </c>
      <c r="AH30" s="72"/>
      <c r="AI30" s="104" t="s">
        <v>265</v>
      </c>
      <c r="AJ30" s="195">
        <v>41918.524305555555</v>
      </c>
      <c r="AK30" s="78">
        <v>358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</row>
    <row r="31" spans="1:92" s="116" customFormat="1" ht="89.25" x14ac:dyDescent="0.25">
      <c r="A31" s="11">
        <v>19</v>
      </c>
      <c r="B31" s="86" t="s">
        <v>53</v>
      </c>
      <c r="C31" s="86" t="s">
        <v>171</v>
      </c>
      <c r="D31" s="88" t="s">
        <v>37</v>
      </c>
      <c r="E31" s="86">
        <v>6</v>
      </c>
      <c r="F31" s="86" t="s">
        <v>172</v>
      </c>
      <c r="G31" s="88">
        <v>1</v>
      </c>
      <c r="H31" s="88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1</v>
      </c>
      <c r="O31" s="88">
        <v>0</v>
      </c>
      <c r="P31" s="88">
        <v>0</v>
      </c>
      <c r="Q31" s="101">
        <f t="shared" si="22"/>
        <v>1</v>
      </c>
      <c r="R31" s="88">
        <v>0</v>
      </c>
      <c r="S31" s="88">
        <v>0</v>
      </c>
      <c r="T31" s="88">
        <v>0</v>
      </c>
      <c r="U31" s="88">
        <v>0</v>
      </c>
      <c r="V31" s="88">
        <v>100</v>
      </c>
      <c r="W31" s="86">
        <v>100</v>
      </c>
      <c r="X31" s="86">
        <v>0</v>
      </c>
      <c r="Y31" s="88">
        <v>0</v>
      </c>
      <c r="Z31" s="101">
        <f t="shared" si="23"/>
        <v>100</v>
      </c>
      <c r="AA31" s="88">
        <v>0</v>
      </c>
      <c r="AB31" s="88">
        <v>0</v>
      </c>
      <c r="AC31" s="101">
        <f t="shared" si="24"/>
        <v>100</v>
      </c>
      <c r="AD31" s="117">
        <v>41921.554861111108</v>
      </c>
      <c r="AE31" s="117">
        <v>41921.613888888889</v>
      </c>
      <c r="AF31" s="117">
        <v>41921.613888888889</v>
      </c>
      <c r="AG31" s="104">
        <f t="shared" si="3"/>
        <v>5.9027777781011537E-2</v>
      </c>
      <c r="AH31" s="88"/>
      <c r="AI31" s="104" t="s">
        <v>266</v>
      </c>
      <c r="AJ31" s="198">
        <v>41921.554861111108</v>
      </c>
      <c r="AK31" s="121">
        <v>1619.28</v>
      </c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</row>
    <row r="32" spans="1:92" s="76" customFormat="1" ht="38.25" x14ac:dyDescent="0.25">
      <c r="A32" s="101">
        <v>20</v>
      </c>
      <c r="B32" s="31" t="s">
        <v>53</v>
      </c>
      <c r="C32" s="31" t="s">
        <v>173</v>
      </c>
      <c r="D32" s="72" t="s">
        <v>37</v>
      </c>
      <c r="E32" s="31">
        <v>0.4</v>
      </c>
      <c r="F32" s="31" t="s">
        <v>174</v>
      </c>
      <c r="G32" s="72">
        <v>1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1</v>
      </c>
      <c r="O32" s="72">
        <v>0</v>
      </c>
      <c r="P32" s="72">
        <v>0</v>
      </c>
      <c r="Q32" s="11">
        <f t="shared" si="22"/>
        <v>1</v>
      </c>
      <c r="R32" s="72">
        <v>0</v>
      </c>
      <c r="S32" s="72">
        <v>0</v>
      </c>
      <c r="T32" s="72">
        <v>0</v>
      </c>
      <c r="U32" s="72">
        <v>0</v>
      </c>
      <c r="V32" s="72">
        <v>7</v>
      </c>
      <c r="W32" s="31">
        <v>7</v>
      </c>
      <c r="X32" s="31">
        <v>0</v>
      </c>
      <c r="Y32" s="72">
        <v>0</v>
      </c>
      <c r="Z32" s="11">
        <f t="shared" si="23"/>
        <v>7</v>
      </c>
      <c r="AA32" s="72">
        <v>0</v>
      </c>
      <c r="AB32" s="72">
        <v>0</v>
      </c>
      <c r="AC32" s="11">
        <f t="shared" si="24"/>
        <v>7</v>
      </c>
      <c r="AD32" s="79">
        <v>41922.458333333336</v>
      </c>
      <c r="AE32" s="79">
        <v>41922.475694444445</v>
      </c>
      <c r="AF32" s="79">
        <v>41922.475694444445</v>
      </c>
      <c r="AG32" s="104">
        <f t="shared" si="3"/>
        <v>1.7361111109494232E-2</v>
      </c>
      <c r="AH32" s="72"/>
      <c r="AI32" s="104" t="s">
        <v>267</v>
      </c>
      <c r="AJ32" s="195">
        <v>41922.458333333336</v>
      </c>
      <c r="AK32" s="78">
        <v>15.8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</row>
    <row r="33" spans="1:92" s="116" customFormat="1" ht="63.75" x14ac:dyDescent="0.25">
      <c r="A33" s="11">
        <v>21</v>
      </c>
      <c r="B33" s="86" t="s">
        <v>53</v>
      </c>
      <c r="C33" s="86" t="s">
        <v>175</v>
      </c>
      <c r="D33" s="88" t="s">
        <v>37</v>
      </c>
      <c r="E33" s="86">
        <v>6</v>
      </c>
      <c r="F33" s="86" t="s">
        <v>176</v>
      </c>
      <c r="G33" s="88">
        <v>1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1</v>
      </c>
      <c r="N33" s="88">
        <v>0</v>
      </c>
      <c r="O33" s="88">
        <v>0</v>
      </c>
      <c r="P33" s="88">
        <v>0</v>
      </c>
      <c r="Q33" s="101">
        <f t="shared" si="22"/>
        <v>1</v>
      </c>
      <c r="R33" s="88">
        <v>0</v>
      </c>
      <c r="S33" s="88">
        <v>0</v>
      </c>
      <c r="T33" s="88">
        <v>0</v>
      </c>
      <c r="U33" s="88">
        <v>5</v>
      </c>
      <c r="V33" s="88">
        <v>24</v>
      </c>
      <c r="W33" s="86">
        <v>29</v>
      </c>
      <c r="X33" s="86">
        <v>0</v>
      </c>
      <c r="Y33" s="88">
        <v>0</v>
      </c>
      <c r="Z33" s="101">
        <f t="shared" si="23"/>
        <v>29</v>
      </c>
      <c r="AA33" s="88">
        <v>0</v>
      </c>
      <c r="AB33" s="88">
        <v>0</v>
      </c>
      <c r="AC33" s="101">
        <f t="shared" si="24"/>
        <v>29</v>
      </c>
      <c r="AD33" s="117">
        <v>41926.451388888891</v>
      </c>
      <c r="AE33" s="117">
        <v>41926.461805555555</v>
      </c>
      <c r="AF33" s="117">
        <v>41926.461805555555</v>
      </c>
      <c r="AG33" s="104">
        <f t="shared" si="3"/>
        <v>1.0416666664241347E-2</v>
      </c>
      <c r="AH33" s="88"/>
      <c r="AI33" s="104" t="s">
        <v>268</v>
      </c>
      <c r="AJ33" s="198">
        <v>41926.451388888891</v>
      </c>
      <c r="AK33" s="121">
        <v>105</v>
      </c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</row>
    <row r="34" spans="1:92" s="106" customFormat="1" ht="51" x14ac:dyDescent="0.25">
      <c r="A34" s="101">
        <v>22</v>
      </c>
      <c r="B34" s="31" t="s">
        <v>53</v>
      </c>
      <c r="C34" s="31" t="s">
        <v>189</v>
      </c>
      <c r="D34" s="72" t="s">
        <v>37</v>
      </c>
      <c r="E34" s="31">
        <v>0.4</v>
      </c>
      <c r="F34" s="31" t="s">
        <v>190</v>
      </c>
      <c r="G34" s="72">
        <v>1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2">
        <v>1</v>
      </c>
      <c r="O34" s="72">
        <v>0</v>
      </c>
      <c r="P34" s="72">
        <v>0</v>
      </c>
      <c r="Q34" s="72">
        <v>1</v>
      </c>
      <c r="R34" s="72">
        <v>0</v>
      </c>
      <c r="S34" s="72">
        <v>0</v>
      </c>
      <c r="T34" s="72">
        <v>0</v>
      </c>
      <c r="U34" s="72">
        <v>0</v>
      </c>
      <c r="V34" s="72">
        <v>2</v>
      </c>
      <c r="W34" s="31">
        <v>2</v>
      </c>
      <c r="X34" s="31">
        <v>0</v>
      </c>
      <c r="Y34" s="72">
        <v>0</v>
      </c>
      <c r="Z34" s="72">
        <f>SUM(R34:V34)</f>
        <v>2</v>
      </c>
      <c r="AA34" s="72">
        <v>0</v>
      </c>
      <c r="AB34" s="72">
        <v>0</v>
      </c>
      <c r="AC34" s="72">
        <f>SUM(Z34:AB34)</f>
        <v>2</v>
      </c>
      <c r="AD34" s="79">
        <v>41942.53125</v>
      </c>
      <c r="AE34" s="79">
        <v>41942.6875</v>
      </c>
      <c r="AF34" s="79">
        <v>41942.6875</v>
      </c>
      <c r="AG34" s="104">
        <f t="shared" si="3"/>
        <v>0.15625</v>
      </c>
      <c r="AH34" s="72"/>
      <c r="AI34" s="104" t="s">
        <v>269</v>
      </c>
      <c r="AJ34" s="195">
        <v>41942.53125</v>
      </c>
      <c r="AK34" s="78">
        <v>4.3499999999999996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</row>
    <row r="35" spans="1:92" s="116" customFormat="1" ht="38.25" x14ac:dyDescent="0.25">
      <c r="A35" s="11">
        <v>23</v>
      </c>
      <c r="B35" s="86" t="s">
        <v>53</v>
      </c>
      <c r="C35" s="86" t="s">
        <v>205</v>
      </c>
      <c r="D35" s="88" t="s">
        <v>43</v>
      </c>
      <c r="E35" s="86">
        <v>6</v>
      </c>
      <c r="F35" s="86" t="s">
        <v>206</v>
      </c>
      <c r="G35" s="88">
        <v>1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1</v>
      </c>
      <c r="O35" s="88">
        <v>0</v>
      </c>
      <c r="P35" s="88">
        <v>0</v>
      </c>
      <c r="Q35" s="88">
        <v>1</v>
      </c>
      <c r="R35" s="88">
        <v>0</v>
      </c>
      <c r="S35" s="88">
        <v>0</v>
      </c>
      <c r="T35" s="88">
        <v>0</v>
      </c>
      <c r="U35" s="88">
        <v>5</v>
      </c>
      <c r="V35" s="88">
        <v>276</v>
      </c>
      <c r="W35" s="86">
        <v>276</v>
      </c>
      <c r="X35" s="86">
        <v>0</v>
      </c>
      <c r="Y35" s="88">
        <v>0</v>
      </c>
      <c r="Z35" s="88">
        <v>281</v>
      </c>
      <c r="AA35" s="88">
        <v>0</v>
      </c>
      <c r="AB35" s="88">
        <v>0</v>
      </c>
      <c r="AC35" s="88">
        <v>281</v>
      </c>
      <c r="AD35" s="117">
        <v>41948.788194444445</v>
      </c>
      <c r="AE35" s="117">
        <v>41948.852777777778</v>
      </c>
      <c r="AF35" s="117">
        <v>41948.852777777778</v>
      </c>
      <c r="AG35" s="104">
        <f t="shared" si="3"/>
        <v>6.4583333332848269E-2</v>
      </c>
      <c r="AH35" s="88"/>
      <c r="AI35" s="104" t="s">
        <v>270</v>
      </c>
      <c r="AJ35" s="198">
        <v>41948.788194444445</v>
      </c>
      <c r="AK35" s="121">
        <v>2101</v>
      </c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114"/>
      <c r="BL35" s="114"/>
      <c r="BM35" s="114"/>
      <c r="BN35" s="114"/>
      <c r="BO35" s="114"/>
      <c r="BP35" s="114"/>
      <c r="BQ35" s="114"/>
      <c r="BR35" s="114"/>
      <c r="BS35" s="114"/>
      <c r="BT35" s="114"/>
      <c r="BU35" s="114"/>
      <c r="BV35" s="114"/>
      <c r="BW35" s="114"/>
      <c r="BX35" s="114"/>
      <c r="BY35" s="114"/>
      <c r="BZ35" s="114"/>
      <c r="CA35" s="114"/>
      <c r="CB35" s="114"/>
      <c r="CC35" s="114"/>
      <c r="CD35" s="114"/>
      <c r="CE35" s="114"/>
      <c r="CF35" s="114"/>
      <c r="CG35" s="114"/>
      <c r="CH35" s="114"/>
      <c r="CI35" s="114"/>
      <c r="CJ35" s="114"/>
      <c r="CK35" s="114"/>
      <c r="CL35" s="114"/>
      <c r="CM35" s="114"/>
      <c r="CN35" s="114"/>
    </row>
    <row r="36" spans="1:92" s="128" customFormat="1" ht="51" x14ac:dyDescent="0.25">
      <c r="A36" s="101">
        <v>24</v>
      </c>
      <c r="B36" s="86" t="s">
        <v>53</v>
      </c>
      <c r="C36" s="86" t="s">
        <v>221</v>
      </c>
      <c r="D36" s="88" t="s">
        <v>43</v>
      </c>
      <c r="E36" s="86">
        <v>0.4</v>
      </c>
      <c r="F36" s="86" t="s">
        <v>222</v>
      </c>
      <c r="G36" s="88">
        <v>1</v>
      </c>
      <c r="H36" s="88">
        <v>0</v>
      </c>
      <c r="I36" s="88">
        <v>0</v>
      </c>
      <c r="J36" s="88">
        <v>0</v>
      </c>
      <c r="K36" s="88">
        <v>0</v>
      </c>
      <c r="L36" s="88">
        <v>0</v>
      </c>
      <c r="M36" s="88">
        <v>0</v>
      </c>
      <c r="N36" s="88">
        <v>1</v>
      </c>
      <c r="O36" s="88">
        <v>0</v>
      </c>
      <c r="P36" s="88">
        <v>0</v>
      </c>
      <c r="Q36" s="88">
        <v>1</v>
      </c>
      <c r="R36" s="88">
        <v>0</v>
      </c>
      <c r="S36" s="88">
        <v>0</v>
      </c>
      <c r="T36" s="88">
        <v>0</v>
      </c>
      <c r="U36" s="88">
        <v>0</v>
      </c>
      <c r="V36" s="88">
        <v>1</v>
      </c>
      <c r="W36" s="86">
        <v>1</v>
      </c>
      <c r="X36" s="86">
        <v>0</v>
      </c>
      <c r="Y36" s="88">
        <v>0</v>
      </c>
      <c r="Z36" s="88">
        <v>1</v>
      </c>
      <c r="AA36" s="88">
        <v>0</v>
      </c>
      <c r="AB36" s="88">
        <v>0</v>
      </c>
      <c r="AC36" s="88">
        <v>1</v>
      </c>
      <c r="AD36" s="117">
        <v>41983.871527777781</v>
      </c>
      <c r="AE36" s="117">
        <v>41983.888888888891</v>
      </c>
      <c r="AF36" s="117">
        <v>41983.888888888891</v>
      </c>
      <c r="AG36" s="104">
        <f t="shared" si="3"/>
        <v>1.7361111109494232E-2</v>
      </c>
      <c r="AH36" s="88"/>
      <c r="AI36" s="104" t="s">
        <v>271</v>
      </c>
      <c r="AJ36" s="198">
        <v>41983.871527777781</v>
      </c>
      <c r="AK36" s="121">
        <v>7</v>
      </c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</row>
    <row r="37" spans="1:92" x14ac:dyDescent="0.2">
      <c r="AG37" s="162">
        <f>SUM(AG13:AG36)</f>
        <v>1.9055555555678438</v>
      </c>
    </row>
    <row r="38" spans="1:92" x14ac:dyDescent="0.2">
      <c r="AG38" s="162"/>
    </row>
    <row r="39" spans="1:92" x14ac:dyDescent="0.2">
      <c r="AG39" s="162"/>
    </row>
    <row r="41" spans="1:92" x14ac:dyDescent="0.2">
      <c r="AD41" s="48" t="s">
        <v>236</v>
      </c>
      <c r="AE41" s="48"/>
      <c r="AF41" s="164"/>
      <c r="AG41" s="164">
        <f>AG37</f>
        <v>1.9055555555678438</v>
      </c>
    </row>
    <row r="42" spans="1:92" x14ac:dyDescent="0.2">
      <c r="AD42" s="48" t="s">
        <v>237</v>
      </c>
      <c r="AE42" s="48"/>
      <c r="AF42" s="165"/>
      <c r="AG42" s="166">
        <f>Краснотурьинск!AG26</f>
        <v>0.7305555555576575</v>
      </c>
    </row>
    <row r="43" spans="1:92" x14ac:dyDescent="0.2">
      <c r="AD43" s="48" t="s">
        <v>238</v>
      </c>
      <c r="AE43" s="48"/>
      <c r="AF43" s="167"/>
      <c r="AG43" s="167">
        <f>Среднеуральск!AG22</f>
        <v>0.19444444443797693</v>
      </c>
    </row>
    <row r="44" spans="1:92" x14ac:dyDescent="0.2">
      <c r="AD44" s="48" t="s">
        <v>239</v>
      </c>
      <c r="AE44" s="48"/>
      <c r="AF44" s="164"/>
      <c r="AG44" s="164">
        <f>Североуральск!AG36</f>
        <v>1.1097222222160781</v>
      </c>
    </row>
    <row r="45" spans="1:92" x14ac:dyDescent="0.2">
      <c r="AD45" s="48" t="s">
        <v>240</v>
      </c>
      <c r="AE45" s="48"/>
      <c r="AF45" s="168"/>
      <c r="AG45" s="168">
        <f>Серов!AG52</f>
        <v>1.6965277777853771</v>
      </c>
    </row>
    <row r="46" spans="1:92" x14ac:dyDescent="0.2">
      <c r="AD46" s="48" t="s">
        <v>243</v>
      </c>
      <c r="AE46" s="48"/>
      <c r="AF46" s="169"/>
      <c r="AG46" s="169">
        <f>'Нижние Серги'!AG16</f>
        <v>0.27777777778101154</v>
      </c>
    </row>
    <row r="47" spans="1:92" x14ac:dyDescent="0.2">
      <c r="AD47" s="48" t="s">
        <v>241</v>
      </c>
      <c r="AE47" s="48"/>
      <c r="AF47" s="170"/>
      <c r="AG47" s="170">
        <f>Ревда!AG18</f>
        <v>0.95486111110949423</v>
      </c>
    </row>
    <row r="48" spans="1:92" x14ac:dyDescent="0.2">
      <c r="AD48" s="48" t="s">
        <v>242</v>
      </c>
      <c r="AE48" s="48"/>
      <c r="AF48" s="164"/>
      <c r="AG48" s="164">
        <f>SUBTOTAL(9,AG41:AG47)</f>
        <v>6.8694444444554392</v>
      </c>
    </row>
    <row r="49" spans="32:32" x14ac:dyDescent="0.2">
      <c r="AF49" s="159"/>
    </row>
  </sheetData>
  <autoFilter ref="A12:WWT39"/>
  <mergeCells count="75">
    <mergeCell ref="AK11:AK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AJ11:AJ12"/>
    <mergeCell ref="Y11:Y12"/>
    <mergeCell ref="N11:N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H11:H12"/>
    <mergeCell ref="I11:I12"/>
    <mergeCell ref="J11:J12"/>
    <mergeCell ref="K11:K12"/>
    <mergeCell ref="L11:L12"/>
    <mergeCell ref="A11:A12"/>
    <mergeCell ref="B11:B12"/>
    <mergeCell ref="C11:C12"/>
    <mergeCell ref="D11:D12"/>
    <mergeCell ref="E11:E12"/>
    <mergeCell ref="F11:G11"/>
    <mergeCell ref="R8:Z8"/>
    <mergeCell ref="AA8:AA10"/>
    <mergeCell ref="AB8:AB10"/>
    <mergeCell ref="AC8:AC10"/>
    <mergeCell ref="J9:K9"/>
    <mergeCell ref="L9:M9"/>
    <mergeCell ref="N9:N10"/>
    <mergeCell ref="R9:S9"/>
    <mergeCell ref="T9:U9"/>
    <mergeCell ref="V9:V10"/>
    <mergeCell ref="M11:M12"/>
    <mergeCell ref="W9:W10"/>
    <mergeCell ref="X9:X10"/>
    <mergeCell ref="Y9:Y10"/>
    <mergeCell ref="Z9:Z10"/>
    <mergeCell ref="AK7:AK10"/>
    <mergeCell ref="H7:H10"/>
    <mergeCell ref="I7:I10"/>
    <mergeCell ref="J7:Q7"/>
    <mergeCell ref="R7:AC7"/>
    <mergeCell ref="AD7:AD10"/>
    <mergeCell ref="AE7:AE10"/>
    <mergeCell ref="J8:N8"/>
    <mergeCell ref="O8:O10"/>
    <mergeCell ref="P8:P10"/>
    <mergeCell ref="Q8:Q10"/>
    <mergeCell ref="AF7:AF10"/>
    <mergeCell ref="AG7:AG10"/>
    <mergeCell ref="AH7:AH10"/>
    <mergeCell ref="AI7:AI10"/>
    <mergeCell ref="AJ7:AJ10"/>
    <mergeCell ref="A2:AJ2"/>
    <mergeCell ref="A3:AJ3"/>
    <mergeCell ref="A4:AJ4"/>
    <mergeCell ref="A5:AJ5"/>
    <mergeCell ref="B7:B10"/>
    <mergeCell ref="C7:C10"/>
    <mergeCell ref="D7:D10"/>
    <mergeCell ref="E7:E10"/>
    <mergeCell ref="F7:G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opLeftCell="A4" zoomScale="84" zoomScaleNormal="84" workbookViewId="0">
      <pane xSplit="9" ySplit="12" topLeftCell="J16" activePane="bottomRight" state="frozen"/>
      <selection activeCell="A4" sqref="A4"/>
      <selection pane="topRight" activeCell="J4" sqref="J4"/>
      <selection pane="bottomLeft" activeCell="A16" sqref="A16"/>
      <selection pane="bottomRight" activeCell="W17" sqref="W17"/>
    </sheetView>
  </sheetViews>
  <sheetFormatPr defaultColWidth="9.7109375" defaultRowHeight="12.75" x14ac:dyDescent="0.2"/>
  <cols>
    <col min="1" max="1" width="4" style="124" customWidth="1"/>
    <col min="2" max="2" width="17.5703125" style="124" customWidth="1"/>
    <col min="3" max="3" width="22.7109375" style="124" customWidth="1"/>
    <col min="4" max="4" width="5.28515625" style="124" customWidth="1"/>
    <col min="5" max="5" width="7.7109375" style="124" customWidth="1"/>
    <col min="6" max="6" width="23.140625" style="124" customWidth="1"/>
    <col min="7" max="7" width="8.28515625" style="124" customWidth="1"/>
    <col min="8" max="8" width="5.5703125" style="124" customWidth="1"/>
    <col min="9" max="9" width="11.7109375" style="124" customWidth="1"/>
    <col min="10" max="10" width="11" style="124" customWidth="1"/>
    <col min="11" max="11" width="6.5703125" style="124" customWidth="1"/>
    <col min="12" max="12" width="5.7109375" style="124" customWidth="1"/>
    <col min="13" max="13" width="12.42578125" style="124" customWidth="1"/>
    <col min="14" max="14" width="10.7109375" style="124" customWidth="1"/>
    <col min="15" max="16" width="6.140625" style="124" customWidth="1"/>
    <col min="17" max="17" width="7.5703125" style="124" customWidth="1"/>
    <col min="18" max="18" width="5.7109375" style="124" customWidth="1"/>
    <col min="19" max="19" width="7" style="124" customWidth="1"/>
    <col min="20" max="20" width="7.140625" style="124" customWidth="1"/>
    <col min="21" max="22" width="7.5703125" style="124" customWidth="1"/>
    <col min="23" max="23" width="9.42578125" style="124" customWidth="1"/>
    <col min="24" max="24" width="8.140625" style="124" customWidth="1"/>
    <col min="25" max="25" width="6.85546875" style="124" customWidth="1"/>
    <col min="26" max="26" width="5.85546875" style="124" customWidth="1"/>
    <col min="27" max="27" width="6" style="124" customWidth="1"/>
    <col min="28" max="28" width="7.7109375" style="124" customWidth="1"/>
    <col min="29" max="29" width="7" style="124" customWidth="1"/>
    <col min="30" max="30" width="15.140625" style="124" customWidth="1"/>
    <col min="31" max="31" width="14.42578125" style="124" customWidth="1"/>
    <col min="32" max="32" width="14.28515625" style="124" customWidth="1"/>
    <col min="33" max="33" width="15.85546875" style="139" customWidth="1"/>
    <col min="34" max="34" width="15.140625" style="124" customWidth="1"/>
    <col min="35" max="35" width="12.85546875" style="124" customWidth="1"/>
    <col min="36" max="36" width="15.7109375" style="124" customWidth="1"/>
    <col min="37" max="37" width="9.5703125" style="124" customWidth="1"/>
    <col min="38" max="255" width="9.7109375" style="124"/>
    <col min="256" max="256" width="4" style="124" customWidth="1"/>
    <col min="257" max="257" width="17.5703125" style="124" customWidth="1"/>
    <col min="258" max="258" width="22.7109375" style="124" customWidth="1"/>
    <col min="259" max="259" width="5.28515625" style="124" customWidth="1"/>
    <col min="260" max="260" width="7.7109375" style="124" customWidth="1"/>
    <col min="261" max="261" width="23.140625" style="124" customWidth="1"/>
    <col min="262" max="262" width="8.28515625" style="124" customWidth="1"/>
    <col min="263" max="263" width="5.5703125" style="124" customWidth="1"/>
    <col min="264" max="264" width="11.7109375" style="124" customWidth="1"/>
    <col min="265" max="265" width="11" style="124" customWidth="1"/>
    <col min="266" max="266" width="6.5703125" style="124" customWidth="1"/>
    <col min="267" max="267" width="5.7109375" style="124" customWidth="1"/>
    <col min="268" max="268" width="12.42578125" style="124" customWidth="1"/>
    <col min="269" max="269" width="10.7109375" style="124" customWidth="1"/>
    <col min="270" max="271" width="6.140625" style="124" customWidth="1"/>
    <col min="272" max="272" width="7.5703125" style="124" customWidth="1"/>
    <col min="273" max="273" width="5.7109375" style="124" customWidth="1"/>
    <col min="274" max="274" width="7" style="124" customWidth="1"/>
    <col min="275" max="275" width="7.140625" style="124" customWidth="1"/>
    <col min="276" max="277" width="7.5703125" style="124" customWidth="1"/>
    <col min="278" max="278" width="9.42578125" style="124" customWidth="1"/>
    <col min="279" max="279" width="8.140625" style="124" customWidth="1"/>
    <col min="280" max="280" width="6.85546875" style="124" customWidth="1"/>
    <col min="281" max="281" width="5.85546875" style="124" customWidth="1"/>
    <col min="282" max="282" width="6" style="124" customWidth="1"/>
    <col min="283" max="283" width="7.7109375" style="124" customWidth="1"/>
    <col min="284" max="284" width="7" style="124" customWidth="1"/>
    <col min="285" max="285" width="12.7109375" style="124" customWidth="1"/>
    <col min="286" max="286" width="12.28515625" style="124" customWidth="1"/>
    <col min="287" max="287" width="14.28515625" style="124" customWidth="1"/>
    <col min="288" max="288" width="15.85546875" style="124" customWidth="1"/>
    <col min="289" max="289" width="15.140625" style="124" customWidth="1"/>
    <col min="290" max="290" width="12.85546875" style="124" customWidth="1"/>
    <col min="291" max="291" width="15.7109375" style="124" customWidth="1"/>
    <col min="292" max="292" width="9.5703125" style="124" customWidth="1"/>
    <col min="293" max="511" width="9.7109375" style="124"/>
    <col min="512" max="512" width="4" style="124" customWidth="1"/>
    <col min="513" max="513" width="17.5703125" style="124" customWidth="1"/>
    <col min="514" max="514" width="22.7109375" style="124" customWidth="1"/>
    <col min="515" max="515" width="5.28515625" style="124" customWidth="1"/>
    <col min="516" max="516" width="7.7109375" style="124" customWidth="1"/>
    <col min="517" max="517" width="23.140625" style="124" customWidth="1"/>
    <col min="518" max="518" width="8.28515625" style="124" customWidth="1"/>
    <col min="519" max="519" width="5.5703125" style="124" customWidth="1"/>
    <col min="520" max="520" width="11.7109375" style="124" customWidth="1"/>
    <col min="521" max="521" width="11" style="124" customWidth="1"/>
    <col min="522" max="522" width="6.5703125" style="124" customWidth="1"/>
    <col min="523" max="523" width="5.7109375" style="124" customWidth="1"/>
    <col min="524" max="524" width="12.42578125" style="124" customWidth="1"/>
    <col min="525" max="525" width="10.7109375" style="124" customWidth="1"/>
    <col min="526" max="527" width="6.140625" style="124" customWidth="1"/>
    <col min="528" max="528" width="7.5703125" style="124" customWidth="1"/>
    <col min="529" max="529" width="5.7109375" style="124" customWidth="1"/>
    <col min="530" max="530" width="7" style="124" customWidth="1"/>
    <col min="531" max="531" width="7.140625" style="124" customWidth="1"/>
    <col min="532" max="533" width="7.5703125" style="124" customWidth="1"/>
    <col min="534" max="534" width="9.42578125" style="124" customWidth="1"/>
    <col min="535" max="535" width="8.140625" style="124" customWidth="1"/>
    <col min="536" max="536" width="6.85546875" style="124" customWidth="1"/>
    <col min="537" max="537" width="5.85546875" style="124" customWidth="1"/>
    <col min="538" max="538" width="6" style="124" customWidth="1"/>
    <col min="539" max="539" width="7.7109375" style="124" customWidth="1"/>
    <col min="540" max="540" width="7" style="124" customWidth="1"/>
    <col min="541" max="541" width="12.7109375" style="124" customWidth="1"/>
    <col min="542" max="542" width="12.28515625" style="124" customWidth="1"/>
    <col min="543" max="543" width="14.28515625" style="124" customWidth="1"/>
    <col min="544" max="544" width="15.85546875" style="124" customWidth="1"/>
    <col min="545" max="545" width="15.140625" style="124" customWidth="1"/>
    <col min="546" max="546" width="12.85546875" style="124" customWidth="1"/>
    <col min="547" max="547" width="15.7109375" style="124" customWidth="1"/>
    <col min="548" max="548" width="9.5703125" style="124" customWidth="1"/>
    <col min="549" max="767" width="9.7109375" style="124"/>
    <col min="768" max="768" width="4" style="124" customWidth="1"/>
    <col min="769" max="769" width="17.5703125" style="124" customWidth="1"/>
    <col min="770" max="770" width="22.7109375" style="124" customWidth="1"/>
    <col min="771" max="771" width="5.28515625" style="124" customWidth="1"/>
    <col min="772" max="772" width="7.7109375" style="124" customWidth="1"/>
    <col min="773" max="773" width="23.140625" style="124" customWidth="1"/>
    <col min="774" max="774" width="8.28515625" style="124" customWidth="1"/>
    <col min="775" max="775" width="5.5703125" style="124" customWidth="1"/>
    <col min="776" max="776" width="11.7109375" style="124" customWidth="1"/>
    <col min="777" max="777" width="11" style="124" customWidth="1"/>
    <col min="778" max="778" width="6.5703125" style="124" customWidth="1"/>
    <col min="779" max="779" width="5.7109375" style="124" customWidth="1"/>
    <col min="780" max="780" width="12.42578125" style="124" customWidth="1"/>
    <col min="781" max="781" width="10.7109375" style="124" customWidth="1"/>
    <col min="782" max="783" width="6.140625" style="124" customWidth="1"/>
    <col min="784" max="784" width="7.5703125" style="124" customWidth="1"/>
    <col min="785" max="785" width="5.7109375" style="124" customWidth="1"/>
    <col min="786" max="786" width="7" style="124" customWidth="1"/>
    <col min="787" max="787" width="7.140625" style="124" customWidth="1"/>
    <col min="788" max="789" width="7.5703125" style="124" customWidth="1"/>
    <col min="790" max="790" width="9.42578125" style="124" customWidth="1"/>
    <col min="791" max="791" width="8.140625" style="124" customWidth="1"/>
    <col min="792" max="792" width="6.85546875" style="124" customWidth="1"/>
    <col min="793" max="793" width="5.85546875" style="124" customWidth="1"/>
    <col min="794" max="794" width="6" style="124" customWidth="1"/>
    <col min="795" max="795" width="7.7109375" style="124" customWidth="1"/>
    <col min="796" max="796" width="7" style="124" customWidth="1"/>
    <col min="797" max="797" width="12.7109375" style="124" customWidth="1"/>
    <col min="798" max="798" width="12.28515625" style="124" customWidth="1"/>
    <col min="799" max="799" width="14.28515625" style="124" customWidth="1"/>
    <col min="800" max="800" width="15.85546875" style="124" customWidth="1"/>
    <col min="801" max="801" width="15.140625" style="124" customWidth="1"/>
    <col min="802" max="802" width="12.85546875" style="124" customWidth="1"/>
    <col min="803" max="803" width="15.7109375" style="124" customWidth="1"/>
    <col min="804" max="804" width="9.5703125" style="124" customWidth="1"/>
    <col min="805" max="1023" width="9.7109375" style="124"/>
    <col min="1024" max="1024" width="4" style="124" customWidth="1"/>
    <col min="1025" max="1025" width="17.5703125" style="124" customWidth="1"/>
    <col min="1026" max="1026" width="22.7109375" style="124" customWidth="1"/>
    <col min="1027" max="1027" width="5.28515625" style="124" customWidth="1"/>
    <col min="1028" max="1028" width="7.7109375" style="124" customWidth="1"/>
    <col min="1029" max="1029" width="23.140625" style="124" customWidth="1"/>
    <col min="1030" max="1030" width="8.28515625" style="124" customWidth="1"/>
    <col min="1031" max="1031" width="5.5703125" style="124" customWidth="1"/>
    <col min="1032" max="1032" width="11.7109375" style="124" customWidth="1"/>
    <col min="1033" max="1033" width="11" style="124" customWidth="1"/>
    <col min="1034" max="1034" width="6.5703125" style="124" customWidth="1"/>
    <col min="1035" max="1035" width="5.7109375" style="124" customWidth="1"/>
    <col min="1036" max="1036" width="12.42578125" style="124" customWidth="1"/>
    <col min="1037" max="1037" width="10.7109375" style="124" customWidth="1"/>
    <col min="1038" max="1039" width="6.140625" style="124" customWidth="1"/>
    <col min="1040" max="1040" width="7.5703125" style="124" customWidth="1"/>
    <col min="1041" max="1041" width="5.7109375" style="124" customWidth="1"/>
    <col min="1042" max="1042" width="7" style="124" customWidth="1"/>
    <col min="1043" max="1043" width="7.140625" style="124" customWidth="1"/>
    <col min="1044" max="1045" width="7.5703125" style="124" customWidth="1"/>
    <col min="1046" max="1046" width="9.42578125" style="124" customWidth="1"/>
    <col min="1047" max="1047" width="8.140625" style="124" customWidth="1"/>
    <col min="1048" max="1048" width="6.85546875" style="124" customWidth="1"/>
    <col min="1049" max="1049" width="5.85546875" style="124" customWidth="1"/>
    <col min="1050" max="1050" width="6" style="124" customWidth="1"/>
    <col min="1051" max="1051" width="7.7109375" style="124" customWidth="1"/>
    <col min="1052" max="1052" width="7" style="124" customWidth="1"/>
    <col min="1053" max="1053" width="12.7109375" style="124" customWidth="1"/>
    <col min="1054" max="1054" width="12.28515625" style="124" customWidth="1"/>
    <col min="1055" max="1055" width="14.28515625" style="124" customWidth="1"/>
    <col min="1056" max="1056" width="15.85546875" style="124" customWidth="1"/>
    <col min="1057" max="1057" width="15.140625" style="124" customWidth="1"/>
    <col min="1058" max="1058" width="12.85546875" style="124" customWidth="1"/>
    <col min="1059" max="1059" width="15.7109375" style="124" customWidth="1"/>
    <col min="1060" max="1060" width="9.5703125" style="124" customWidth="1"/>
    <col min="1061" max="1279" width="9.7109375" style="124"/>
    <col min="1280" max="1280" width="4" style="124" customWidth="1"/>
    <col min="1281" max="1281" width="17.5703125" style="124" customWidth="1"/>
    <col min="1282" max="1282" width="22.7109375" style="124" customWidth="1"/>
    <col min="1283" max="1283" width="5.28515625" style="124" customWidth="1"/>
    <col min="1284" max="1284" width="7.7109375" style="124" customWidth="1"/>
    <col min="1285" max="1285" width="23.140625" style="124" customWidth="1"/>
    <col min="1286" max="1286" width="8.28515625" style="124" customWidth="1"/>
    <col min="1287" max="1287" width="5.5703125" style="124" customWidth="1"/>
    <col min="1288" max="1288" width="11.7109375" style="124" customWidth="1"/>
    <col min="1289" max="1289" width="11" style="124" customWidth="1"/>
    <col min="1290" max="1290" width="6.5703125" style="124" customWidth="1"/>
    <col min="1291" max="1291" width="5.7109375" style="124" customWidth="1"/>
    <col min="1292" max="1292" width="12.42578125" style="124" customWidth="1"/>
    <col min="1293" max="1293" width="10.7109375" style="124" customWidth="1"/>
    <col min="1294" max="1295" width="6.140625" style="124" customWidth="1"/>
    <col min="1296" max="1296" width="7.5703125" style="124" customWidth="1"/>
    <col min="1297" max="1297" width="5.7109375" style="124" customWidth="1"/>
    <col min="1298" max="1298" width="7" style="124" customWidth="1"/>
    <col min="1299" max="1299" width="7.140625" style="124" customWidth="1"/>
    <col min="1300" max="1301" width="7.5703125" style="124" customWidth="1"/>
    <col min="1302" max="1302" width="9.42578125" style="124" customWidth="1"/>
    <col min="1303" max="1303" width="8.140625" style="124" customWidth="1"/>
    <col min="1304" max="1304" width="6.85546875" style="124" customWidth="1"/>
    <col min="1305" max="1305" width="5.85546875" style="124" customWidth="1"/>
    <col min="1306" max="1306" width="6" style="124" customWidth="1"/>
    <col min="1307" max="1307" width="7.7109375" style="124" customWidth="1"/>
    <col min="1308" max="1308" width="7" style="124" customWidth="1"/>
    <col min="1309" max="1309" width="12.7109375" style="124" customWidth="1"/>
    <col min="1310" max="1310" width="12.28515625" style="124" customWidth="1"/>
    <col min="1311" max="1311" width="14.28515625" style="124" customWidth="1"/>
    <col min="1312" max="1312" width="15.85546875" style="124" customWidth="1"/>
    <col min="1313" max="1313" width="15.140625" style="124" customWidth="1"/>
    <col min="1314" max="1314" width="12.85546875" style="124" customWidth="1"/>
    <col min="1315" max="1315" width="15.7109375" style="124" customWidth="1"/>
    <col min="1316" max="1316" width="9.5703125" style="124" customWidth="1"/>
    <col min="1317" max="1535" width="9.7109375" style="124"/>
    <col min="1536" max="1536" width="4" style="124" customWidth="1"/>
    <col min="1537" max="1537" width="17.5703125" style="124" customWidth="1"/>
    <col min="1538" max="1538" width="22.7109375" style="124" customWidth="1"/>
    <col min="1539" max="1539" width="5.28515625" style="124" customWidth="1"/>
    <col min="1540" max="1540" width="7.7109375" style="124" customWidth="1"/>
    <col min="1541" max="1541" width="23.140625" style="124" customWidth="1"/>
    <col min="1542" max="1542" width="8.28515625" style="124" customWidth="1"/>
    <col min="1543" max="1543" width="5.5703125" style="124" customWidth="1"/>
    <col min="1544" max="1544" width="11.7109375" style="124" customWidth="1"/>
    <col min="1545" max="1545" width="11" style="124" customWidth="1"/>
    <col min="1546" max="1546" width="6.5703125" style="124" customWidth="1"/>
    <col min="1547" max="1547" width="5.7109375" style="124" customWidth="1"/>
    <col min="1548" max="1548" width="12.42578125" style="124" customWidth="1"/>
    <col min="1549" max="1549" width="10.7109375" style="124" customWidth="1"/>
    <col min="1550" max="1551" width="6.140625" style="124" customWidth="1"/>
    <col min="1552" max="1552" width="7.5703125" style="124" customWidth="1"/>
    <col min="1553" max="1553" width="5.7109375" style="124" customWidth="1"/>
    <col min="1554" max="1554" width="7" style="124" customWidth="1"/>
    <col min="1555" max="1555" width="7.140625" style="124" customWidth="1"/>
    <col min="1556" max="1557" width="7.5703125" style="124" customWidth="1"/>
    <col min="1558" max="1558" width="9.42578125" style="124" customWidth="1"/>
    <col min="1559" max="1559" width="8.140625" style="124" customWidth="1"/>
    <col min="1560" max="1560" width="6.85546875" style="124" customWidth="1"/>
    <col min="1561" max="1561" width="5.85546875" style="124" customWidth="1"/>
    <col min="1562" max="1562" width="6" style="124" customWidth="1"/>
    <col min="1563" max="1563" width="7.7109375" style="124" customWidth="1"/>
    <col min="1564" max="1564" width="7" style="124" customWidth="1"/>
    <col min="1565" max="1565" width="12.7109375" style="124" customWidth="1"/>
    <col min="1566" max="1566" width="12.28515625" style="124" customWidth="1"/>
    <col min="1567" max="1567" width="14.28515625" style="124" customWidth="1"/>
    <col min="1568" max="1568" width="15.85546875" style="124" customWidth="1"/>
    <col min="1569" max="1569" width="15.140625" style="124" customWidth="1"/>
    <col min="1570" max="1570" width="12.85546875" style="124" customWidth="1"/>
    <col min="1571" max="1571" width="15.7109375" style="124" customWidth="1"/>
    <col min="1572" max="1572" width="9.5703125" style="124" customWidth="1"/>
    <col min="1573" max="1791" width="9.7109375" style="124"/>
    <col min="1792" max="1792" width="4" style="124" customWidth="1"/>
    <col min="1793" max="1793" width="17.5703125" style="124" customWidth="1"/>
    <col min="1794" max="1794" width="22.7109375" style="124" customWidth="1"/>
    <col min="1795" max="1795" width="5.28515625" style="124" customWidth="1"/>
    <col min="1796" max="1796" width="7.7109375" style="124" customWidth="1"/>
    <col min="1797" max="1797" width="23.140625" style="124" customWidth="1"/>
    <col min="1798" max="1798" width="8.28515625" style="124" customWidth="1"/>
    <col min="1799" max="1799" width="5.5703125" style="124" customWidth="1"/>
    <col min="1800" max="1800" width="11.7109375" style="124" customWidth="1"/>
    <col min="1801" max="1801" width="11" style="124" customWidth="1"/>
    <col min="1802" max="1802" width="6.5703125" style="124" customWidth="1"/>
    <col min="1803" max="1803" width="5.7109375" style="124" customWidth="1"/>
    <col min="1804" max="1804" width="12.42578125" style="124" customWidth="1"/>
    <col min="1805" max="1805" width="10.7109375" style="124" customWidth="1"/>
    <col min="1806" max="1807" width="6.140625" style="124" customWidth="1"/>
    <col min="1808" max="1808" width="7.5703125" style="124" customWidth="1"/>
    <col min="1809" max="1809" width="5.7109375" style="124" customWidth="1"/>
    <col min="1810" max="1810" width="7" style="124" customWidth="1"/>
    <col min="1811" max="1811" width="7.140625" style="124" customWidth="1"/>
    <col min="1812" max="1813" width="7.5703125" style="124" customWidth="1"/>
    <col min="1814" max="1814" width="9.42578125" style="124" customWidth="1"/>
    <col min="1815" max="1815" width="8.140625" style="124" customWidth="1"/>
    <col min="1816" max="1816" width="6.85546875" style="124" customWidth="1"/>
    <col min="1817" max="1817" width="5.85546875" style="124" customWidth="1"/>
    <col min="1818" max="1818" width="6" style="124" customWidth="1"/>
    <col min="1819" max="1819" width="7.7109375" style="124" customWidth="1"/>
    <col min="1820" max="1820" width="7" style="124" customWidth="1"/>
    <col min="1821" max="1821" width="12.7109375" style="124" customWidth="1"/>
    <col min="1822" max="1822" width="12.28515625" style="124" customWidth="1"/>
    <col min="1823" max="1823" width="14.28515625" style="124" customWidth="1"/>
    <col min="1824" max="1824" width="15.85546875" style="124" customWidth="1"/>
    <col min="1825" max="1825" width="15.140625" style="124" customWidth="1"/>
    <col min="1826" max="1826" width="12.85546875" style="124" customWidth="1"/>
    <col min="1827" max="1827" width="15.7109375" style="124" customWidth="1"/>
    <col min="1828" max="1828" width="9.5703125" style="124" customWidth="1"/>
    <col min="1829" max="2047" width="9.7109375" style="124"/>
    <col min="2048" max="2048" width="4" style="124" customWidth="1"/>
    <col min="2049" max="2049" width="17.5703125" style="124" customWidth="1"/>
    <col min="2050" max="2050" width="22.7109375" style="124" customWidth="1"/>
    <col min="2051" max="2051" width="5.28515625" style="124" customWidth="1"/>
    <col min="2052" max="2052" width="7.7109375" style="124" customWidth="1"/>
    <col min="2053" max="2053" width="23.140625" style="124" customWidth="1"/>
    <col min="2054" max="2054" width="8.28515625" style="124" customWidth="1"/>
    <col min="2055" max="2055" width="5.5703125" style="124" customWidth="1"/>
    <col min="2056" max="2056" width="11.7109375" style="124" customWidth="1"/>
    <col min="2057" max="2057" width="11" style="124" customWidth="1"/>
    <col min="2058" max="2058" width="6.5703125" style="124" customWidth="1"/>
    <col min="2059" max="2059" width="5.7109375" style="124" customWidth="1"/>
    <col min="2060" max="2060" width="12.42578125" style="124" customWidth="1"/>
    <col min="2061" max="2061" width="10.7109375" style="124" customWidth="1"/>
    <col min="2062" max="2063" width="6.140625" style="124" customWidth="1"/>
    <col min="2064" max="2064" width="7.5703125" style="124" customWidth="1"/>
    <col min="2065" max="2065" width="5.7109375" style="124" customWidth="1"/>
    <col min="2066" max="2066" width="7" style="124" customWidth="1"/>
    <col min="2067" max="2067" width="7.140625" style="124" customWidth="1"/>
    <col min="2068" max="2069" width="7.5703125" style="124" customWidth="1"/>
    <col min="2070" max="2070" width="9.42578125" style="124" customWidth="1"/>
    <col min="2071" max="2071" width="8.140625" style="124" customWidth="1"/>
    <col min="2072" max="2072" width="6.85546875" style="124" customWidth="1"/>
    <col min="2073" max="2073" width="5.85546875" style="124" customWidth="1"/>
    <col min="2074" max="2074" width="6" style="124" customWidth="1"/>
    <col min="2075" max="2075" width="7.7109375" style="124" customWidth="1"/>
    <col min="2076" max="2076" width="7" style="124" customWidth="1"/>
    <col min="2077" max="2077" width="12.7109375" style="124" customWidth="1"/>
    <col min="2078" max="2078" width="12.28515625" style="124" customWidth="1"/>
    <col min="2079" max="2079" width="14.28515625" style="124" customWidth="1"/>
    <col min="2080" max="2080" width="15.85546875" style="124" customWidth="1"/>
    <col min="2081" max="2081" width="15.140625" style="124" customWidth="1"/>
    <col min="2082" max="2082" width="12.85546875" style="124" customWidth="1"/>
    <col min="2083" max="2083" width="15.7109375" style="124" customWidth="1"/>
    <col min="2084" max="2084" width="9.5703125" style="124" customWidth="1"/>
    <col min="2085" max="2303" width="9.7109375" style="124"/>
    <col min="2304" max="2304" width="4" style="124" customWidth="1"/>
    <col min="2305" max="2305" width="17.5703125" style="124" customWidth="1"/>
    <col min="2306" max="2306" width="22.7109375" style="124" customWidth="1"/>
    <col min="2307" max="2307" width="5.28515625" style="124" customWidth="1"/>
    <col min="2308" max="2308" width="7.7109375" style="124" customWidth="1"/>
    <col min="2309" max="2309" width="23.140625" style="124" customWidth="1"/>
    <col min="2310" max="2310" width="8.28515625" style="124" customWidth="1"/>
    <col min="2311" max="2311" width="5.5703125" style="124" customWidth="1"/>
    <col min="2312" max="2312" width="11.7109375" style="124" customWidth="1"/>
    <col min="2313" max="2313" width="11" style="124" customWidth="1"/>
    <col min="2314" max="2314" width="6.5703125" style="124" customWidth="1"/>
    <col min="2315" max="2315" width="5.7109375" style="124" customWidth="1"/>
    <col min="2316" max="2316" width="12.42578125" style="124" customWidth="1"/>
    <col min="2317" max="2317" width="10.7109375" style="124" customWidth="1"/>
    <col min="2318" max="2319" width="6.140625" style="124" customWidth="1"/>
    <col min="2320" max="2320" width="7.5703125" style="124" customWidth="1"/>
    <col min="2321" max="2321" width="5.7109375" style="124" customWidth="1"/>
    <col min="2322" max="2322" width="7" style="124" customWidth="1"/>
    <col min="2323" max="2323" width="7.140625" style="124" customWidth="1"/>
    <col min="2324" max="2325" width="7.5703125" style="124" customWidth="1"/>
    <col min="2326" max="2326" width="9.42578125" style="124" customWidth="1"/>
    <col min="2327" max="2327" width="8.140625" style="124" customWidth="1"/>
    <col min="2328" max="2328" width="6.85546875" style="124" customWidth="1"/>
    <col min="2329" max="2329" width="5.85546875" style="124" customWidth="1"/>
    <col min="2330" max="2330" width="6" style="124" customWidth="1"/>
    <col min="2331" max="2331" width="7.7109375" style="124" customWidth="1"/>
    <col min="2332" max="2332" width="7" style="124" customWidth="1"/>
    <col min="2333" max="2333" width="12.7109375" style="124" customWidth="1"/>
    <col min="2334" max="2334" width="12.28515625" style="124" customWidth="1"/>
    <col min="2335" max="2335" width="14.28515625" style="124" customWidth="1"/>
    <col min="2336" max="2336" width="15.85546875" style="124" customWidth="1"/>
    <col min="2337" max="2337" width="15.140625" style="124" customWidth="1"/>
    <col min="2338" max="2338" width="12.85546875" style="124" customWidth="1"/>
    <col min="2339" max="2339" width="15.7109375" style="124" customWidth="1"/>
    <col min="2340" max="2340" width="9.5703125" style="124" customWidth="1"/>
    <col min="2341" max="2559" width="9.7109375" style="124"/>
    <col min="2560" max="2560" width="4" style="124" customWidth="1"/>
    <col min="2561" max="2561" width="17.5703125" style="124" customWidth="1"/>
    <col min="2562" max="2562" width="22.7109375" style="124" customWidth="1"/>
    <col min="2563" max="2563" width="5.28515625" style="124" customWidth="1"/>
    <col min="2564" max="2564" width="7.7109375" style="124" customWidth="1"/>
    <col min="2565" max="2565" width="23.140625" style="124" customWidth="1"/>
    <col min="2566" max="2566" width="8.28515625" style="124" customWidth="1"/>
    <col min="2567" max="2567" width="5.5703125" style="124" customWidth="1"/>
    <col min="2568" max="2568" width="11.7109375" style="124" customWidth="1"/>
    <col min="2569" max="2569" width="11" style="124" customWidth="1"/>
    <col min="2570" max="2570" width="6.5703125" style="124" customWidth="1"/>
    <col min="2571" max="2571" width="5.7109375" style="124" customWidth="1"/>
    <col min="2572" max="2572" width="12.42578125" style="124" customWidth="1"/>
    <col min="2573" max="2573" width="10.7109375" style="124" customWidth="1"/>
    <col min="2574" max="2575" width="6.140625" style="124" customWidth="1"/>
    <col min="2576" max="2576" width="7.5703125" style="124" customWidth="1"/>
    <col min="2577" max="2577" width="5.7109375" style="124" customWidth="1"/>
    <col min="2578" max="2578" width="7" style="124" customWidth="1"/>
    <col min="2579" max="2579" width="7.140625" style="124" customWidth="1"/>
    <col min="2580" max="2581" width="7.5703125" style="124" customWidth="1"/>
    <col min="2582" max="2582" width="9.42578125" style="124" customWidth="1"/>
    <col min="2583" max="2583" width="8.140625" style="124" customWidth="1"/>
    <col min="2584" max="2584" width="6.85546875" style="124" customWidth="1"/>
    <col min="2585" max="2585" width="5.85546875" style="124" customWidth="1"/>
    <col min="2586" max="2586" width="6" style="124" customWidth="1"/>
    <col min="2587" max="2587" width="7.7109375" style="124" customWidth="1"/>
    <col min="2588" max="2588" width="7" style="124" customWidth="1"/>
    <col min="2589" max="2589" width="12.7109375" style="124" customWidth="1"/>
    <col min="2590" max="2590" width="12.28515625" style="124" customWidth="1"/>
    <col min="2591" max="2591" width="14.28515625" style="124" customWidth="1"/>
    <col min="2592" max="2592" width="15.85546875" style="124" customWidth="1"/>
    <col min="2593" max="2593" width="15.140625" style="124" customWidth="1"/>
    <col min="2594" max="2594" width="12.85546875" style="124" customWidth="1"/>
    <col min="2595" max="2595" width="15.7109375" style="124" customWidth="1"/>
    <col min="2596" max="2596" width="9.5703125" style="124" customWidth="1"/>
    <col min="2597" max="2815" width="9.7109375" style="124"/>
    <col min="2816" max="2816" width="4" style="124" customWidth="1"/>
    <col min="2817" max="2817" width="17.5703125" style="124" customWidth="1"/>
    <col min="2818" max="2818" width="22.7109375" style="124" customWidth="1"/>
    <col min="2819" max="2819" width="5.28515625" style="124" customWidth="1"/>
    <col min="2820" max="2820" width="7.7109375" style="124" customWidth="1"/>
    <col min="2821" max="2821" width="23.140625" style="124" customWidth="1"/>
    <col min="2822" max="2822" width="8.28515625" style="124" customWidth="1"/>
    <col min="2823" max="2823" width="5.5703125" style="124" customWidth="1"/>
    <col min="2824" max="2824" width="11.7109375" style="124" customWidth="1"/>
    <col min="2825" max="2825" width="11" style="124" customWidth="1"/>
    <col min="2826" max="2826" width="6.5703125" style="124" customWidth="1"/>
    <col min="2827" max="2827" width="5.7109375" style="124" customWidth="1"/>
    <col min="2828" max="2828" width="12.42578125" style="124" customWidth="1"/>
    <col min="2829" max="2829" width="10.7109375" style="124" customWidth="1"/>
    <col min="2830" max="2831" width="6.140625" style="124" customWidth="1"/>
    <col min="2832" max="2832" width="7.5703125" style="124" customWidth="1"/>
    <col min="2833" max="2833" width="5.7109375" style="124" customWidth="1"/>
    <col min="2834" max="2834" width="7" style="124" customWidth="1"/>
    <col min="2835" max="2835" width="7.140625" style="124" customWidth="1"/>
    <col min="2836" max="2837" width="7.5703125" style="124" customWidth="1"/>
    <col min="2838" max="2838" width="9.42578125" style="124" customWidth="1"/>
    <col min="2839" max="2839" width="8.140625" style="124" customWidth="1"/>
    <col min="2840" max="2840" width="6.85546875" style="124" customWidth="1"/>
    <col min="2841" max="2841" width="5.85546875" style="124" customWidth="1"/>
    <col min="2842" max="2842" width="6" style="124" customWidth="1"/>
    <col min="2843" max="2843" width="7.7109375" style="124" customWidth="1"/>
    <col min="2844" max="2844" width="7" style="124" customWidth="1"/>
    <col min="2845" max="2845" width="12.7109375" style="124" customWidth="1"/>
    <col min="2846" max="2846" width="12.28515625" style="124" customWidth="1"/>
    <col min="2847" max="2847" width="14.28515625" style="124" customWidth="1"/>
    <col min="2848" max="2848" width="15.85546875" style="124" customWidth="1"/>
    <col min="2849" max="2849" width="15.140625" style="124" customWidth="1"/>
    <col min="2850" max="2850" width="12.85546875" style="124" customWidth="1"/>
    <col min="2851" max="2851" width="15.7109375" style="124" customWidth="1"/>
    <col min="2852" max="2852" width="9.5703125" style="124" customWidth="1"/>
    <col min="2853" max="3071" width="9.7109375" style="124"/>
    <col min="3072" max="3072" width="4" style="124" customWidth="1"/>
    <col min="3073" max="3073" width="17.5703125" style="124" customWidth="1"/>
    <col min="3074" max="3074" width="22.7109375" style="124" customWidth="1"/>
    <col min="3075" max="3075" width="5.28515625" style="124" customWidth="1"/>
    <col min="3076" max="3076" width="7.7109375" style="124" customWidth="1"/>
    <col min="3077" max="3077" width="23.140625" style="124" customWidth="1"/>
    <col min="3078" max="3078" width="8.28515625" style="124" customWidth="1"/>
    <col min="3079" max="3079" width="5.5703125" style="124" customWidth="1"/>
    <col min="3080" max="3080" width="11.7109375" style="124" customWidth="1"/>
    <col min="3081" max="3081" width="11" style="124" customWidth="1"/>
    <col min="3082" max="3082" width="6.5703125" style="124" customWidth="1"/>
    <col min="3083" max="3083" width="5.7109375" style="124" customWidth="1"/>
    <col min="3084" max="3084" width="12.42578125" style="124" customWidth="1"/>
    <col min="3085" max="3085" width="10.7109375" style="124" customWidth="1"/>
    <col min="3086" max="3087" width="6.140625" style="124" customWidth="1"/>
    <col min="3088" max="3088" width="7.5703125" style="124" customWidth="1"/>
    <col min="3089" max="3089" width="5.7109375" style="124" customWidth="1"/>
    <col min="3090" max="3090" width="7" style="124" customWidth="1"/>
    <col min="3091" max="3091" width="7.140625" style="124" customWidth="1"/>
    <col min="3092" max="3093" width="7.5703125" style="124" customWidth="1"/>
    <col min="3094" max="3094" width="9.42578125" style="124" customWidth="1"/>
    <col min="3095" max="3095" width="8.140625" style="124" customWidth="1"/>
    <col min="3096" max="3096" width="6.85546875" style="124" customWidth="1"/>
    <col min="3097" max="3097" width="5.85546875" style="124" customWidth="1"/>
    <col min="3098" max="3098" width="6" style="124" customWidth="1"/>
    <col min="3099" max="3099" width="7.7109375" style="124" customWidth="1"/>
    <col min="3100" max="3100" width="7" style="124" customWidth="1"/>
    <col min="3101" max="3101" width="12.7109375" style="124" customWidth="1"/>
    <col min="3102" max="3102" width="12.28515625" style="124" customWidth="1"/>
    <col min="3103" max="3103" width="14.28515625" style="124" customWidth="1"/>
    <col min="3104" max="3104" width="15.85546875" style="124" customWidth="1"/>
    <col min="3105" max="3105" width="15.140625" style="124" customWidth="1"/>
    <col min="3106" max="3106" width="12.85546875" style="124" customWidth="1"/>
    <col min="3107" max="3107" width="15.7109375" style="124" customWidth="1"/>
    <col min="3108" max="3108" width="9.5703125" style="124" customWidth="1"/>
    <col min="3109" max="3327" width="9.7109375" style="124"/>
    <col min="3328" max="3328" width="4" style="124" customWidth="1"/>
    <col min="3329" max="3329" width="17.5703125" style="124" customWidth="1"/>
    <col min="3330" max="3330" width="22.7109375" style="124" customWidth="1"/>
    <col min="3331" max="3331" width="5.28515625" style="124" customWidth="1"/>
    <col min="3332" max="3332" width="7.7109375" style="124" customWidth="1"/>
    <col min="3333" max="3333" width="23.140625" style="124" customWidth="1"/>
    <col min="3334" max="3334" width="8.28515625" style="124" customWidth="1"/>
    <col min="3335" max="3335" width="5.5703125" style="124" customWidth="1"/>
    <col min="3336" max="3336" width="11.7109375" style="124" customWidth="1"/>
    <col min="3337" max="3337" width="11" style="124" customWidth="1"/>
    <col min="3338" max="3338" width="6.5703125" style="124" customWidth="1"/>
    <col min="3339" max="3339" width="5.7109375" style="124" customWidth="1"/>
    <col min="3340" max="3340" width="12.42578125" style="124" customWidth="1"/>
    <col min="3341" max="3341" width="10.7109375" style="124" customWidth="1"/>
    <col min="3342" max="3343" width="6.140625" style="124" customWidth="1"/>
    <col min="3344" max="3344" width="7.5703125" style="124" customWidth="1"/>
    <col min="3345" max="3345" width="5.7109375" style="124" customWidth="1"/>
    <col min="3346" max="3346" width="7" style="124" customWidth="1"/>
    <col min="3347" max="3347" width="7.140625" style="124" customWidth="1"/>
    <col min="3348" max="3349" width="7.5703125" style="124" customWidth="1"/>
    <col min="3350" max="3350" width="9.42578125" style="124" customWidth="1"/>
    <col min="3351" max="3351" width="8.140625" style="124" customWidth="1"/>
    <col min="3352" max="3352" width="6.85546875" style="124" customWidth="1"/>
    <col min="3353" max="3353" width="5.85546875" style="124" customWidth="1"/>
    <col min="3354" max="3354" width="6" style="124" customWidth="1"/>
    <col min="3355" max="3355" width="7.7109375" style="124" customWidth="1"/>
    <col min="3356" max="3356" width="7" style="124" customWidth="1"/>
    <col min="3357" max="3357" width="12.7109375" style="124" customWidth="1"/>
    <col min="3358" max="3358" width="12.28515625" style="124" customWidth="1"/>
    <col min="3359" max="3359" width="14.28515625" style="124" customWidth="1"/>
    <col min="3360" max="3360" width="15.85546875" style="124" customWidth="1"/>
    <col min="3361" max="3361" width="15.140625" style="124" customWidth="1"/>
    <col min="3362" max="3362" width="12.85546875" style="124" customWidth="1"/>
    <col min="3363" max="3363" width="15.7109375" style="124" customWidth="1"/>
    <col min="3364" max="3364" width="9.5703125" style="124" customWidth="1"/>
    <col min="3365" max="3583" width="9.7109375" style="124"/>
    <col min="3584" max="3584" width="4" style="124" customWidth="1"/>
    <col min="3585" max="3585" width="17.5703125" style="124" customWidth="1"/>
    <col min="3586" max="3586" width="22.7109375" style="124" customWidth="1"/>
    <col min="3587" max="3587" width="5.28515625" style="124" customWidth="1"/>
    <col min="3588" max="3588" width="7.7109375" style="124" customWidth="1"/>
    <col min="3589" max="3589" width="23.140625" style="124" customWidth="1"/>
    <col min="3590" max="3590" width="8.28515625" style="124" customWidth="1"/>
    <col min="3591" max="3591" width="5.5703125" style="124" customWidth="1"/>
    <col min="3592" max="3592" width="11.7109375" style="124" customWidth="1"/>
    <col min="3593" max="3593" width="11" style="124" customWidth="1"/>
    <col min="3594" max="3594" width="6.5703125" style="124" customWidth="1"/>
    <col min="3595" max="3595" width="5.7109375" style="124" customWidth="1"/>
    <col min="3596" max="3596" width="12.42578125" style="124" customWidth="1"/>
    <col min="3597" max="3597" width="10.7109375" style="124" customWidth="1"/>
    <col min="3598" max="3599" width="6.140625" style="124" customWidth="1"/>
    <col min="3600" max="3600" width="7.5703125" style="124" customWidth="1"/>
    <col min="3601" max="3601" width="5.7109375" style="124" customWidth="1"/>
    <col min="3602" max="3602" width="7" style="124" customWidth="1"/>
    <col min="3603" max="3603" width="7.140625" style="124" customWidth="1"/>
    <col min="3604" max="3605" width="7.5703125" style="124" customWidth="1"/>
    <col min="3606" max="3606" width="9.42578125" style="124" customWidth="1"/>
    <col min="3607" max="3607" width="8.140625" style="124" customWidth="1"/>
    <col min="3608" max="3608" width="6.85546875" style="124" customWidth="1"/>
    <col min="3609" max="3609" width="5.85546875" style="124" customWidth="1"/>
    <col min="3610" max="3610" width="6" style="124" customWidth="1"/>
    <col min="3611" max="3611" width="7.7109375" style="124" customWidth="1"/>
    <col min="3612" max="3612" width="7" style="124" customWidth="1"/>
    <col min="3613" max="3613" width="12.7109375" style="124" customWidth="1"/>
    <col min="3614" max="3614" width="12.28515625" style="124" customWidth="1"/>
    <col min="3615" max="3615" width="14.28515625" style="124" customWidth="1"/>
    <col min="3616" max="3616" width="15.85546875" style="124" customWidth="1"/>
    <col min="3617" max="3617" width="15.140625" style="124" customWidth="1"/>
    <col min="3618" max="3618" width="12.85546875" style="124" customWidth="1"/>
    <col min="3619" max="3619" width="15.7109375" style="124" customWidth="1"/>
    <col min="3620" max="3620" width="9.5703125" style="124" customWidth="1"/>
    <col min="3621" max="3839" width="9.7109375" style="124"/>
    <col min="3840" max="3840" width="4" style="124" customWidth="1"/>
    <col min="3841" max="3841" width="17.5703125" style="124" customWidth="1"/>
    <col min="3842" max="3842" width="22.7109375" style="124" customWidth="1"/>
    <col min="3843" max="3843" width="5.28515625" style="124" customWidth="1"/>
    <col min="3844" max="3844" width="7.7109375" style="124" customWidth="1"/>
    <col min="3845" max="3845" width="23.140625" style="124" customWidth="1"/>
    <col min="3846" max="3846" width="8.28515625" style="124" customWidth="1"/>
    <col min="3847" max="3847" width="5.5703125" style="124" customWidth="1"/>
    <col min="3848" max="3848" width="11.7109375" style="124" customWidth="1"/>
    <col min="3849" max="3849" width="11" style="124" customWidth="1"/>
    <col min="3850" max="3850" width="6.5703125" style="124" customWidth="1"/>
    <col min="3851" max="3851" width="5.7109375" style="124" customWidth="1"/>
    <col min="3852" max="3852" width="12.42578125" style="124" customWidth="1"/>
    <col min="3853" max="3853" width="10.7109375" style="124" customWidth="1"/>
    <col min="3854" max="3855" width="6.140625" style="124" customWidth="1"/>
    <col min="3856" max="3856" width="7.5703125" style="124" customWidth="1"/>
    <col min="3857" max="3857" width="5.7109375" style="124" customWidth="1"/>
    <col min="3858" max="3858" width="7" style="124" customWidth="1"/>
    <col min="3859" max="3859" width="7.140625" style="124" customWidth="1"/>
    <col min="3860" max="3861" width="7.5703125" style="124" customWidth="1"/>
    <col min="3862" max="3862" width="9.42578125" style="124" customWidth="1"/>
    <col min="3863" max="3863" width="8.140625" style="124" customWidth="1"/>
    <col min="3864" max="3864" width="6.85546875" style="124" customWidth="1"/>
    <col min="3865" max="3865" width="5.85546875" style="124" customWidth="1"/>
    <col min="3866" max="3866" width="6" style="124" customWidth="1"/>
    <col min="3867" max="3867" width="7.7109375" style="124" customWidth="1"/>
    <col min="3868" max="3868" width="7" style="124" customWidth="1"/>
    <col min="3869" max="3869" width="12.7109375" style="124" customWidth="1"/>
    <col min="3870" max="3870" width="12.28515625" style="124" customWidth="1"/>
    <col min="3871" max="3871" width="14.28515625" style="124" customWidth="1"/>
    <col min="3872" max="3872" width="15.85546875" style="124" customWidth="1"/>
    <col min="3873" max="3873" width="15.140625" style="124" customWidth="1"/>
    <col min="3874" max="3874" width="12.85546875" style="124" customWidth="1"/>
    <col min="3875" max="3875" width="15.7109375" style="124" customWidth="1"/>
    <col min="3876" max="3876" width="9.5703125" style="124" customWidth="1"/>
    <col min="3877" max="4095" width="9.7109375" style="124"/>
    <col min="4096" max="4096" width="4" style="124" customWidth="1"/>
    <col min="4097" max="4097" width="17.5703125" style="124" customWidth="1"/>
    <col min="4098" max="4098" width="22.7109375" style="124" customWidth="1"/>
    <col min="4099" max="4099" width="5.28515625" style="124" customWidth="1"/>
    <col min="4100" max="4100" width="7.7109375" style="124" customWidth="1"/>
    <col min="4101" max="4101" width="23.140625" style="124" customWidth="1"/>
    <col min="4102" max="4102" width="8.28515625" style="124" customWidth="1"/>
    <col min="4103" max="4103" width="5.5703125" style="124" customWidth="1"/>
    <col min="4104" max="4104" width="11.7109375" style="124" customWidth="1"/>
    <col min="4105" max="4105" width="11" style="124" customWidth="1"/>
    <col min="4106" max="4106" width="6.5703125" style="124" customWidth="1"/>
    <col min="4107" max="4107" width="5.7109375" style="124" customWidth="1"/>
    <col min="4108" max="4108" width="12.42578125" style="124" customWidth="1"/>
    <col min="4109" max="4109" width="10.7109375" style="124" customWidth="1"/>
    <col min="4110" max="4111" width="6.140625" style="124" customWidth="1"/>
    <col min="4112" max="4112" width="7.5703125" style="124" customWidth="1"/>
    <col min="4113" max="4113" width="5.7109375" style="124" customWidth="1"/>
    <col min="4114" max="4114" width="7" style="124" customWidth="1"/>
    <col min="4115" max="4115" width="7.140625" style="124" customWidth="1"/>
    <col min="4116" max="4117" width="7.5703125" style="124" customWidth="1"/>
    <col min="4118" max="4118" width="9.42578125" style="124" customWidth="1"/>
    <col min="4119" max="4119" width="8.140625" style="124" customWidth="1"/>
    <col min="4120" max="4120" width="6.85546875" style="124" customWidth="1"/>
    <col min="4121" max="4121" width="5.85546875" style="124" customWidth="1"/>
    <col min="4122" max="4122" width="6" style="124" customWidth="1"/>
    <col min="4123" max="4123" width="7.7109375" style="124" customWidth="1"/>
    <col min="4124" max="4124" width="7" style="124" customWidth="1"/>
    <col min="4125" max="4125" width="12.7109375" style="124" customWidth="1"/>
    <col min="4126" max="4126" width="12.28515625" style="124" customWidth="1"/>
    <col min="4127" max="4127" width="14.28515625" style="124" customWidth="1"/>
    <col min="4128" max="4128" width="15.85546875" style="124" customWidth="1"/>
    <col min="4129" max="4129" width="15.140625" style="124" customWidth="1"/>
    <col min="4130" max="4130" width="12.85546875" style="124" customWidth="1"/>
    <col min="4131" max="4131" width="15.7109375" style="124" customWidth="1"/>
    <col min="4132" max="4132" width="9.5703125" style="124" customWidth="1"/>
    <col min="4133" max="4351" width="9.7109375" style="124"/>
    <col min="4352" max="4352" width="4" style="124" customWidth="1"/>
    <col min="4353" max="4353" width="17.5703125" style="124" customWidth="1"/>
    <col min="4354" max="4354" width="22.7109375" style="124" customWidth="1"/>
    <col min="4355" max="4355" width="5.28515625" style="124" customWidth="1"/>
    <col min="4356" max="4356" width="7.7109375" style="124" customWidth="1"/>
    <col min="4357" max="4357" width="23.140625" style="124" customWidth="1"/>
    <col min="4358" max="4358" width="8.28515625" style="124" customWidth="1"/>
    <col min="4359" max="4359" width="5.5703125" style="124" customWidth="1"/>
    <col min="4360" max="4360" width="11.7109375" style="124" customWidth="1"/>
    <col min="4361" max="4361" width="11" style="124" customWidth="1"/>
    <col min="4362" max="4362" width="6.5703125" style="124" customWidth="1"/>
    <col min="4363" max="4363" width="5.7109375" style="124" customWidth="1"/>
    <col min="4364" max="4364" width="12.42578125" style="124" customWidth="1"/>
    <col min="4365" max="4365" width="10.7109375" style="124" customWidth="1"/>
    <col min="4366" max="4367" width="6.140625" style="124" customWidth="1"/>
    <col min="4368" max="4368" width="7.5703125" style="124" customWidth="1"/>
    <col min="4369" max="4369" width="5.7109375" style="124" customWidth="1"/>
    <col min="4370" max="4370" width="7" style="124" customWidth="1"/>
    <col min="4371" max="4371" width="7.140625" style="124" customWidth="1"/>
    <col min="4372" max="4373" width="7.5703125" style="124" customWidth="1"/>
    <col min="4374" max="4374" width="9.42578125" style="124" customWidth="1"/>
    <col min="4375" max="4375" width="8.140625" style="124" customWidth="1"/>
    <col min="4376" max="4376" width="6.85546875" style="124" customWidth="1"/>
    <col min="4377" max="4377" width="5.85546875" style="124" customWidth="1"/>
    <col min="4378" max="4378" width="6" style="124" customWidth="1"/>
    <col min="4379" max="4379" width="7.7109375" style="124" customWidth="1"/>
    <col min="4380" max="4380" width="7" style="124" customWidth="1"/>
    <col min="4381" max="4381" width="12.7109375" style="124" customWidth="1"/>
    <col min="4382" max="4382" width="12.28515625" style="124" customWidth="1"/>
    <col min="4383" max="4383" width="14.28515625" style="124" customWidth="1"/>
    <col min="4384" max="4384" width="15.85546875" style="124" customWidth="1"/>
    <col min="4385" max="4385" width="15.140625" style="124" customWidth="1"/>
    <col min="4386" max="4386" width="12.85546875" style="124" customWidth="1"/>
    <col min="4387" max="4387" width="15.7109375" style="124" customWidth="1"/>
    <col min="4388" max="4388" width="9.5703125" style="124" customWidth="1"/>
    <col min="4389" max="4607" width="9.7109375" style="124"/>
    <col min="4608" max="4608" width="4" style="124" customWidth="1"/>
    <col min="4609" max="4609" width="17.5703125" style="124" customWidth="1"/>
    <col min="4610" max="4610" width="22.7109375" style="124" customWidth="1"/>
    <col min="4611" max="4611" width="5.28515625" style="124" customWidth="1"/>
    <col min="4612" max="4612" width="7.7109375" style="124" customWidth="1"/>
    <col min="4613" max="4613" width="23.140625" style="124" customWidth="1"/>
    <col min="4614" max="4614" width="8.28515625" style="124" customWidth="1"/>
    <col min="4615" max="4615" width="5.5703125" style="124" customWidth="1"/>
    <col min="4616" max="4616" width="11.7109375" style="124" customWidth="1"/>
    <col min="4617" max="4617" width="11" style="124" customWidth="1"/>
    <col min="4618" max="4618" width="6.5703125" style="124" customWidth="1"/>
    <col min="4619" max="4619" width="5.7109375" style="124" customWidth="1"/>
    <col min="4620" max="4620" width="12.42578125" style="124" customWidth="1"/>
    <col min="4621" max="4621" width="10.7109375" style="124" customWidth="1"/>
    <col min="4622" max="4623" width="6.140625" style="124" customWidth="1"/>
    <col min="4624" max="4624" width="7.5703125" style="124" customWidth="1"/>
    <col min="4625" max="4625" width="5.7109375" style="124" customWidth="1"/>
    <col min="4626" max="4626" width="7" style="124" customWidth="1"/>
    <col min="4627" max="4627" width="7.140625" style="124" customWidth="1"/>
    <col min="4628" max="4629" width="7.5703125" style="124" customWidth="1"/>
    <col min="4630" max="4630" width="9.42578125" style="124" customWidth="1"/>
    <col min="4631" max="4631" width="8.140625" style="124" customWidth="1"/>
    <col min="4632" max="4632" width="6.85546875" style="124" customWidth="1"/>
    <col min="4633" max="4633" width="5.85546875" style="124" customWidth="1"/>
    <col min="4634" max="4634" width="6" style="124" customWidth="1"/>
    <col min="4635" max="4635" width="7.7109375" style="124" customWidth="1"/>
    <col min="4636" max="4636" width="7" style="124" customWidth="1"/>
    <col min="4637" max="4637" width="12.7109375" style="124" customWidth="1"/>
    <col min="4638" max="4638" width="12.28515625" style="124" customWidth="1"/>
    <col min="4639" max="4639" width="14.28515625" style="124" customWidth="1"/>
    <col min="4640" max="4640" width="15.85546875" style="124" customWidth="1"/>
    <col min="4641" max="4641" width="15.140625" style="124" customWidth="1"/>
    <col min="4642" max="4642" width="12.85546875" style="124" customWidth="1"/>
    <col min="4643" max="4643" width="15.7109375" style="124" customWidth="1"/>
    <col min="4644" max="4644" width="9.5703125" style="124" customWidth="1"/>
    <col min="4645" max="4863" width="9.7109375" style="124"/>
    <col min="4864" max="4864" width="4" style="124" customWidth="1"/>
    <col min="4865" max="4865" width="17.5703125" style="124" customWidth="1"/>
    <col min="4866" max="4866" width="22.7109375" style="124" customWidth="1"/>
    <col min="4867" max="4867" width="5.28515625" style="124" customWidth="1"/>
    <col min="4868" max="4868" width="7.7109375" style="124" customWidth="1"/>
    <col min="4869" max="4869" width="23.140625" style="124" customWidth="1"/>
    <col min="4870" max="4870" width="8.28515625" style="124" customWidth="1"/>
    <col min="4871" max="4871" width="5.5703125" style="124" customWidth="1"/>
    <col min="4872" max="4872" width="11.7109375" style="124" customWidth="1"/>
    <col min="4873" max="4873" width="11" style="124" customWidth="1"/>
    <col min="4874" max="4874" width="6.5703125" style="124" customWidth="1"/>
    <col min="4875" max="4875" width="5.7109375" style="124" customWidth="1"/>
    <col min="4876" max="4876" width="12.42578125" style="124" customWidth="1"/>
    <col min="4877" max="4877" width="10.7109375" style="124" customWidth="1"/>
    <col min="4878" max="4879" width="6.140625" style="124" customWidth="1"/>
    <col min="4880" max="4880" width="7.5703125" style="124" customWidth="1"/>
    <col min="4881" max="4881" width="5.7109375" style="124" customWidth="1"/>
    <col min="4882" max="4882" width="7" style="124" customWidth="1"/>
    <col min="4883" max="4883" width="7.140625" style="124" customWidth="1"/>
    <col min="4884" max="4885" width="7.5703125" style="124" customWidth="1"/>
    <col min="4886" max="4886" width="9.42578125" style="124" customWidth="1"/>
    <col min="4887" max="4887" width="8.140625" style="124" customWidth="1"/>
    <col min="4888" max="4888" width="6.85546875" style="124" customWidth="1"/>
    <col min="4889" max="4889" width="5.85546875" style="124" customWidth="1"/>
    <col min="4890" max="4890" width="6" style="124" customWidth="1"/>
    <col min="4891" max="4891" width="7.7109375" style="124" customWidth="1"/>
    <col min="4892" max="4892" width="7" style="124" customWidth="1"/>
    <col min="4893" max="4893" width="12.7109375" style="124" customWidth="1"/>
    <col min="4894" max="4894" width="12.28515625" style="124" customWidth="1"/>
    <col min="4895" max="4895" width="14.28515625" style="124" customWidth="1"/>
    <col min="4896" max="4896" width="15.85546875" style="124" customWidth="1"/>
    <col min="4897" max="4897" width="15.140625" style="124" customWidth="1"/>
    <col min="4898" max="4898" width="12.85546875" style="124" customWidth="1"/>
    <col min="4899" max="4899" width="15.7109375" style="124" customWidth="1"/>
    <col min="4900" max="4900" width="9.5703125" style="124" customWidth="1"/>
    <col min="4901" max="5119" width="9.7109375" style="124"/>
    <col min="5120" max="5120" width="4" style="124" customWidth="1"/>
    <col min="5121" max="5121" width="17.5703125" style="124" customWidth="1"/>
    <col min="5122" max="5122" width="22.7109375" style="124" customWidth="1"/>
    <col min="5123" max="5123" width="5.28515625" style="124" customWidth="1"/>
    <col min="5124" max="5124" width="7.7109375" style="124" customWidth="1"/>
    <col min="5125" max="5125" width="23.140625" style="124" customWidth="1"/>
    <col min="5126" max="5126" width="8.28515625" style="124" customWidth="1"/>
    <col min="5127" max="5127" width="5.5703125" style="124" customWidth="1"/>
    <col min="5128" max="5128" width="11.7109375" style="124" customWidth="1"/>
    <col min="5129" max="5129" width="11" style="124" customWidth="1"/>
    <col min="5130" max="5130" width="6.5703125" style="124" customWidth="1"/>
    <col min="5131" max="5131" width="5.7109375" style="124" customWidth="1"/>
    <col min="5132" max="5132" width="12.42578125" style="124" customWidth="1"/>
    <col min="5133" max="5133" width="10.7109375" style="124" customWidth="1"/>
    <col min="5134" max="5135" width="6.140625" style="124" customWidth="1"/>
    <col min="5136" max="5136" width="7.5703125" style="124" customWidth="1"/>
    <col min="5137" max="5137" width="5.7109375" style="124" customWidth="1"/>
    <col min="5138" max="5138" width="7" style="124" customWidth="1"/>
    <col min="5139" max="5139" width="7.140625" style="124" customWidth="1"/>
    <col min="5140" max="5141" width="7.5703125" style="124" customWidth="1"/>
    <col min="5142" max="5142" width="9.42578125" style="124" customWidth="1"/>
    <col min="5143" max="5143" width="8.140625" style="124" customWidth="1"/>
    <col min="5144" max="5144" width="6.85546875" style="124" customWidth="1"/>
    <col min="5145" max="5145" width="5.85546875" style="124" customWidth="1"/>
    <col min="5146" max="5146" width="6" style="124" customWidth="1"/>
    <col min="5147" max="5147" width="7.7109375" style="124" customWidth="1"/>
    <col min="5148" max="5148" width="7" style="124" customWidth="1"/>
    <col min="5149" max="5149" width="12.7109375" style="124" customWidth="1"/>
    <col min="5150" max="5150" width="12.28515625" style="124" customWidth="1"/>
    <col min="5151" max="5151" width="14.28515625" style="124" customWidth="1"/>
    <col min="5152" max="5152" width="15.85546875" style="124" customWidth="1"/>
    <col min="5153" max="5153" width="15.140625" style="124" customWidth="1"/>
    <col min="5154" max="5154" width="12.85546875" style="124" customWidth="1"/>
    <col min="5155" max="5155" width="15.7109375" style="124" customWidth="1"/>
    <col min="5156" max="5156" width="9.5703125" style="124" customWidth="1"/>
    <col min="5157" max="5375" width="9.7109375" style="124"/>
    <col min="5376" max="5376" width="4" style="124" customWidth="1"/>
    <col min="5377" max="5377" width="17.5703125" style="124" customWidth="1"/>
    <col min="5378" max="5378" width="22.7109375" style="124" customWidth="1"/>
    <col min="5379" max="5379" width="5.28515625" style="124" customWidth="1"/>
    <col min="5380" max="5380" width="7.7109375" style="124" customWidth="1"/>
    <col min="5381" max="5381" width="23.140625" style="124" customWidth="1"/>
    <col min="5382" max="5382" width="8.28515625" style="124" customWidth="1"/>
    <col min="5383" max="5383" width="5.5703125" style="124" customWidth="1"/>
    <col min="5384" max="5384" width="11.7109375" style="124" customWidth="1"/>
    <col min="5385" max="5385" width="11" style="124" customWidth="1"/>
    <col min="5386" max="5386" width="6.5703125" style="124" customWidth="1"/>
    <col min="5387" max="5387" width="5.7109375" style="124" customWidth="1"/>
    <col min="5388" max="5388" width="12.42578125" style="124" customWidth="1"/>
    <col min="5389" max="5389" width="10.7109375" style="124" customWidth="1"/>
    <col min="5390" max="5391" width="6.140625" style="124" customWidth="1"/>
    <col min="5392" max="5392" width="7.5703125" style="124" customWidth="1"/>
    <col min="5393" max="5393" width="5.7109375" style="124" customWidth="1"/>
    <col min="5394" max="5394" width="7" style="124" customWidth="1"/>
    <col min="5395" max="5395" width="7.140625" style="124" customWidth="1"/>
    <col min="5396" max="5397" width="7.5703125" style="124" customWidth="1"/>
    <col min="5398" max="5398" width="9.42578125" style="124" customWidth="1"/>
    <col min="5399" max="5399" width="8.140625" style="124" customWidth="1"/>
    <col min="5400" max="5400" width="6.85546875" style="124" customWidth="1"/>
    <col min="5401" max="5401" width="5.85546875" style="124" customWidth="1"/>
    <col min="5402" max="5402" width="6" style="124" customWidth="1"/>
    <col min="5403" max="5403" width="7.7109375" style="124" customWidth="1"/>
    <col min="5404" max="5404" width="7" style="124" customWidth="1"/>
    <col min="5405" max="5405" width="12.7109375" style="124" customWidth="1"/>
    <col min="5406" max="5406" width="12.28515625" style="124" customWidth="1"/>
    <col min="5407" max="5407" width="14.28515625" style="124" customWidth="1"/>
    <col min="5408" max="5408" width="15.85546875" style="124" customWidth="1"/>
    <col min="5409" max="5409" width="15.140625" style="124" customWidth="1"/>
    <col min="5410" max="5410" width="12.85546875" style="124" customWidth="1"/>
    <col min="5411" max="5411" width="15.7109375" style="124" customWidth="1"/>
    <col min="5412" max="5412" width="9.5703125" style="124" customWidth="1"/>
    <col min="5413" max="5631" width="9.7109375" style="124"/>
    <col min="5632" max="5632" width="4" style="124" customWidth="1"/>
    <col min="5633" max="5633" width="17.5703125" style="124" customWidth="1"/>
    <col min="5634" max="5634" width="22.7109375" style="124" customWidth="1"/>
    <col min="5635" max="5635" width="5.28515625" style="124" customWidth="1"/>
    <col min="5636" max="5636" width="7.7109375" style="124" customWidth="1"/>
    <col min="5637" max="5637" width="23.140625" style="124" customWidth="1"/>
    <col min="5638" max="5638" width="8.28515625" style="124" customWidth="1"/>
    <col min="5639" max="5639" width="5.5703125" style="124" customWidth="1"/>
    <col min="5640" max="5640" width="11.7109375" style="124" customWidth="1"/>
    <col min="5641" max="5641" width="11" style="124" customWidth="1"/>
    <col min="5642" max="5642" width="6.5703125" style="124" customWidth="1"/>
    <col min="5643" max="5643" width="5.7109375" style="124" customWidth="1"/>
    <col min="5644" max="5644" width="12.42578125" style="124" customWidth="1"/>
    <col min="5645" max="5645" width="10.7109375" style="124" customWidth="1"/>
    <col min="5646" max="5647" width="6.140625" style="124" customWidth="1"/>
    <col min="5648" max="5648" width="7.5703125" style="124" customWidth="1"/>
    <col min="5649" max="5649" width="5.7109375" style="124" customWidth="1"/>
    <col min="5650" max="5650" width="7" style="124" customWidth="1"/>
    <col min="5651" max="5651" width="7.140625" style="124" customWidth="1"/>
    <col min="5652" max="5653" width="7.5703125" style="124" customWidth="1"/>
    <col min="5654" max="5654" width="9.42578125" style="124" customWidth="1"/>
    <col min="5655" max="5655" width="8.140625" style="124" customWidth="1"/>
    <col min="5656" max="5656" width="6.85546875" style="124" customWidth="1"/>
    <col min="5657" max="5657" width="5.85546875" style="124" customWidth="1"/>
    <col min="5658" max="5658" width="6" style="124" customWidth="1"/>
    <col min="5659" max="5659" width="7.7109375" style="124" customWidth="1"/>
    <col min="5660" max="5660" width="7" style="124" customWidth="1"/>
    <col min="5661" max="5661" width="12.7109375" style="124" customWidth="1"/>
    <col min="5662" max="5662" width="12.28515625" style="124" customWidth="1"/>
    <col min="5663" max="5663" width="14.28515625" style="124" customWidth="1"/>
    <col min="5664" max="5664" width="15.85546875" style="124" customWidth="1"/>
    <col min="5665" max="5665" width="15.140625" style="124" customWidth="1"/>
    <col min="5666" max="5666" width="12.85546875" style="124" customWidth="1"/>
    <col min="5667" max="5667" width="15.7109375" style="124" customWidth="1"/>
    <col min="5668" max="5668" width="9.5703125" style="124" customWidth="1"/>
    <col min="5669" max="5887" width="9.7109375" style="124"/>
    <col min="5888" max="5888" width="4" style="124" customWidth="1"/>
    <col min="5889" max="5889" width="17.5703125" style="124" customWidth="1"/>
    <col min="5890" max="5890" width="22.7109375" style="124" customWidth="1"/>
    <col min="5891" max="5891" width="5.28515625" style="124" customWidth="1"/>
    <col min="5892" max="5892" width="7.7109375" style="124" customWidth="1"/>
    <col min="5893" max="5893" width="23.140625" style="124" customWidth="1"/>
    <col min="5894" max="5894" width="8.28515625" style="124" customWidth="1"/>
    <col min="5895" max="5895" width="5.5703125" style="124" customWidth="1"/>
    <col min="5896" max="5896" width="11.7109375" style="124" customWidth="1"/>
    <col min="5897" max="5897" width="11" style="124" customWidth="1"/>
    <col min="5898" max="5898" width="6.5703125" style="124" customWidth="1"/>
    <col min="5899" max="5899" width="5.7109375" style="124" customWidth="1"/>
    <col min="5900" max="5900" width="12.42578125" style="124" customWidth="1"/>
    <col min="5901" max="5901" width="10.7109375" style="124" customWidth="1"/>
    <col min="5902" max="5903" width="6.140625" style="124" customWidth="1"/>
    <col min="5904" max="5904" width="7.5703125" style="124" customWidth="1"/>
    <col min="5905" max="5905" width="5.7109375" style="124" customWidth="1"/>
    <col min="5906" max="5906" width="7" style="124" customWidth="1"/>
    <col min="5907" max="5907" width="7.140625" style="124" customWidth="1"/>
    <col min="5908" max="5909" width="7.5703125" style="124" customWidth="1"/>
    <col min="5910" max="5910" width="9.42578125" style="124" customWidth="1"/>
    <col min="5911" max="5911" width="8.140625" style="124" customWidth="1"/>
    <col min="5912" max="5912" width="6.85546875" style="124" customWidth="1"/>
    <col min="5913" max="5913" width="5.85546875" style="124" customWidth="1"/>
    <col min="5914" max="5914" width="6" style="124" customWidth="1"/>
    <col min="5915" max="5915" width="7.7109375" style="124" customWidth="1"/>
    <col min="5916" max="5916" width="7" style="124" customWidth="1"/>
    <col min="5917" max="5917" width="12.7109375" style="124" customWidth="1"/>
    <col min="5918" max="5918" width="12.28515625" style="124" customWidth="1"/>
    <col min="5919" max="5919" width="14.28515625" style="124" customWidth="1"/>
    <col min="5920" max="5920" width="15.85546875" style="124" customWidth="1"/>
    <col min="5921" max="5921" width="15.140625" style="124" customWidth="1"/>
    <col min="5922" max="5922" width="12.85546875" style="124" customWidth="1"/>
    <col min="5923" max="5923" width="15.7109375" style="124" customWidth="1"/>
    <col min="5924" max="5924" width="9.5703125" style="124" customWidth="1"/>
    <col min="5925" max="6143" width="9.7109375" style="124"/>
    <col min="6144" max="6144" width="4" style="124" customWidth="1"/>
    <col min="6145" max="6145" width="17.5703125" style="124" customWidth="1"/>
    <col min="6146" max="6146" width="22.7109375" style="124" customWidth="1"/>
    <col min="6147" max="6147" width="5.28515625" style="124" customWidth="1"/>
    <col min="6148" max="6148" width="7.7109375" style="124" customWidth="1"/>
    <col min="6149" max="6149" width="23.140625" style="124" customWidth="1"/>
    <col min="6150" max="6150" width="8.28515625" style="124" customWidth="1"/>
    <col min="6151" max="6151" width="5.5703125" style="124" customWidth="1"/>
    <col min="6152" max="6152" width="11.7109375" style="124" customWidth="1"/>
    <col min="6153" max="6153" width="11" style="124" customWidth="1"/>
    <col min="6154" max="6154" width="6.5703125" style="124" customWidth="1"/>
    <col min="6155" max="6155" width="5.7109375" style="124" customWidth="1"/>
    <col min="6156" max="6156" width="12.42578125" style="124" customWidth="1"/>
    <col min="6157" max="6157" width="10.7109375" style="124" customWidth="1"/>
    <col min="6158" max="6159" width="6.140625" style="124" customWidth="1"/>
    <col min="6160" max="6160" width="7.5703125" style="124" customWidth="1"/>
    <col min="6161" max="6161" width="5.7109375" style="124" customWidth="1"/>
    <col min="6162" max="6162" width="7" style="124" customWidth="1"/>
    <col min="6163" max="6163" width="7.140625" style="124" customWidth="1"/>
    <col min="6164" max="6165" width="7.5703125" style="124" customWidth="1"/>
    <col min="6166" max="6166" width="9.42578125" style="124" customWidth="1"/>
    <col min="6167" max="6167" width="8.140625" style="124" customWidth="1"/>
    <col min="6168" max="6168" width="6.85546875" style="124" customWidth="1"/>
    <col min="6169" max="6169" width="5.85546875" style="124" customWidth="1"/>
    <col min="6170" max="6170" width="6" style="124" customWidth="1"/>
    <col min="6171" max="6171" width="7.7109375" style="124" customWidth="1"/>
    <col min="6172" max="6172" width="7" style="124" customWidth="1"/>
    <col min="6173" max="6173" width="12.7109375" style="124" customWidth="1"/>
    <col min="6174" max="6174" width="12.28515625" style="124" customWidth="1"/>
    <col min="6175" max="6175" width="14.28515625" style="124" customWidth="1"/>
    <col min="6176" max="6176" width="15.85546875" style="124" customWidth="1"/>
    <col min="6177" max="6177" width="15.140625" style="124" customWidth="1"/>
    <col min="6178" max="6178" width="12.85546875" style="124" customWidth="1"/>
    <col min="6179" max="6179" width="15.7109375" style="124" customWidth="1"/>
    <col min="6180" max="6180" width="9.5703125" style="124" customWidth="1"/>
    <col min="6181" max="6399" width="9.7109375" style="124"/>
    <col min="6400" max="6400" width="4" style="124" customWidth="1"/>
    <col min="6401" max="6401" width="17.5703125" style="124" customWidth="1"/>
    <col min="6402" max="6402" width="22.7109375" style="124" customWidth="1"/>
    <col min="6403" max="6403" width="5.28515625" style="124" customWidth="1"/>
    <col min="6404" max="6404" width="7.7109375" style="124" customWidth="1"/>
    <col min="6405" max="6405" width="23.140625" style="124" customWidth="1"/>
    <col min="6406" max="6406" width="8.28515625" style="124" customWidth="1"/>
    <col min="6407" max="6407" width="5.5703125" style="124" customWidth="1"/>
    <col min="6408" max="6408" width="11.7109375" style="124" customWidth="1"/>
    <col min="6409" max="6409" width="11" style="124" customWidth="1"/>
    <col min="6410" max="6410" width="6.5703125" style="124" customWidth="1"/>
    <col min="6411" max="6411" width="5.7109375" style="124" customWidth="1"/>
    <col min="6412" max="6412" width="12.42578125" style="124" customWidth="1"/>
    <col min="6413" max="6413" width="10.7109375" style="124" customWidth="1"/>
    <col min="6414" max="6415" width="6.140625" style="124" customWidth="1"/>
    <col min="6416" max="6416" width="7.5703125" style="124" customWidth="1"/>
    <col min="6417" max="6417" width="5.7109375" style="124" customWidth="1"/>
    <col min="6418" max="6418" width="7" style="124" customWidth="1"/>
    <col min="6419" max="6419" width="7.140625" style="124" customWidth="1"/>
    <col min="6420" max="6421" width="7.5703125" style="124" customWidth="1"/>
    <col min="6422" max="6422" width="9.42578125" style="124" customWidth="1"/>
    <col min="6423" max="6423" width="8.140625" style="124" customWidth="1"/>
    <col min="6424" max="6424" width="6.85546875" style="124" customWidth="1"/>
    <col min="6425" max="6425" width="5.85546875" style="124" customWidth="1"/>
    <col min="6426" max="6426" width="6" style="124" customWidth="1"/>
    <col min="6427" max="6427" width="7.7109375" style="124" customWidth="1"/>
    <col min="6428" max="6428" width="7" style="124" customWidth="1"/>
    <col min="6429" max="6429" width="12.7109375" style="124" customWidth="1"/>
    <col min="6430" max="6430" width="12.28515625" style="124" customWidth="1"/>
    <col min="6431" max="6431" width="14.28515625" style="124" customWidth="1"/>
    <col min="6432" max="6432" width="15.85546875" style="124" customWidth="1"/>
    <col min="6433" max="6433" width="15.140625" style="124" customWidth="1"/>
    <col min="6434" max="6434" width="12.85546875" style="124" customWidth="1"/>
    <col min="6435" max="6435" width="15.7109375" style="124" customWidth="1"/>
    <col min="6436" max="6436" width="9.5703125" style="124" customWidth="1"/>
    <col min="6437" max="6655" width="9.7109375" style="124"/>
    <col min="6656" max="6656" width="4" style="124" customWidth="1"/>
    <col min="6657" max="6657" width="17.5703125" style="124" customWidth="1"/>
    <col min="6658" max="6658" width="22.7109375" style="124" customWidth="1"/>
    <col min="6659" max="6659" width="5.28515625" style="124" customWidth="1"/>
    <col min="6660" max="6660" width="7.7109375" style="124" customWidth="1"/>
    <col min="6661" max="6661" width="23.140625" style="124" customWidth="1"/>
    <col min="6662" max="6662" width="8.28515625" style="124" customWidth="1"/>
    <col min="6663" max="6663" width="5.5703125" style="124" customWidth="1"/>
    <col min="6664" max="6664" width="11.7109375" style="124" customWidth="1"/>
    <col min="6665" max="6665" width="11" style="124" customWidth="1"/>
    <col min="6666" max="6666" width="6.5703125" style="124" customWidth="1"/>
    <col min="6667" max="6667" width="5.7109375" style="124" customWidth="1"/>
    <col min="6668" max="6668" width="12.42578125" style="124" customWidth="1"/>
    <col min="6669" max="6669" width="10.7109375" style="124" customWidth="1"/>
    <col min="6670" max="6671" width="6.140625" style="124" customWidth="1"/>
    <col min="6672" max="6672" width="7.5703125" style="124" customWidth="1"/>
    <col min="6673" max="6673" width="5.7109375" style="124" customWidth="1"/>
    <col min="6674" max="6674" width="7" style="124" customWidth="1"/>
    <col min="6675" max="6675" width="7.140625" style="124" customWidth="1"/>
    <col min="6676" max="6677" width="7.5703125" style="124" customWidth="1"/>
    <col min="6678" max="6678" width="9.42578125" style="124" customWidth="1"/>
    <col min="6679" max="6679" width="8.140625" style="124" customWidth="1"/>
    <col min="6680" max="6680" width="6.85546875" style="124" customWidth="1"/>
    <col min="6681" max="6681" width="5.85546875" style="124" customWidth="1"/>
    <col min="6682" max="6682" width="6" style="124" customWidth="1"/>
    <col min="6683" max="6683" width="7.7109375" style="124" customWidth="1"/>
    <col min="6684" max="6684" width="7" style="124" customWidth="1"/>
    <col min="6685" max="6685" width="12.7109375" style="124" customWidth="1"/>
    <col min="6686" max="6686" width="12.28515625" style="124" customWidth="1"/>
    <col min="6687" max="6687" width="14.28515625" style="124" customWidth="1"/>
    <col min="6688" max="6688" width="15.85546875" style="124" customWidth="1"/>
    <col min="6689" max="6689" width="15.140625" style="124" customWidth="1"/>
    <col min="6690" max="6690" width="12.85546875" style="124" customWidth="1"/>
    <col min="6691" max="6691" width="15.7109375" style="124" customWidth="1"/>
    <col min="6692" max="6692" width="9.5703125" style="124" customWidth="1"/>
    <col min="6693" max="6911" width="9.7109375" style="124"/>
    <col min="6912" max="6912" width="4" style="124" customWidth="1"/>
    <col min="6913" max="6913" width="17.5703125" style="124" customWidth="1"/>
    <col min="6914" max="6914" width="22.7109375" style="124" customWidth="1"/>
    <col min="6915" max="6915" width="5.28515625" style="124" customWidth="1"/>
    <col min="6916" max="6916" width="7.7109375" style="124" customWidth="1"/>
    <col min="6917" max="6917" width="23.140625" style="124" customWidth="1"/>
    <col min="6918" max="6918" width="8.28515625" style="124" customWidth="1"/>
    <col min="6919" max="6919" width="5.5703125" style="124" customWidth="1"/>
    <col min="6920" max="6920" width="11.7109375" style="124" customWidth="1"/>
    <col min="6921" max="6921" width="11" style="124" customWidth="1"/>
    <col min="6922" max="6922" width="6.5703125" style="124" customWidth="1"/>
    <col min="6923" max="6923" width="5.7109375" style="124" customWidth="1"/>
    <col min="6924" max="6924" width="12.42578125" style="124" customWidth="1"/>
    <col min="6925" max="6925" width="10.7109375" style="124" customWidth="1"/>
    <col min="6926" max="6927" width="6.140625" style="124" customWidth="1"/>
    <col min="6928" max="6928" width="7.5703125" style="124" customWidth="1"/>
    <col min="6929" max="6929" width="5.7109375" style="124" customWidth="1"/>
    <col min="6930" max="6930" width="7" style="124" customWidth="1"/>
    <col min="6931" max="6931" width="7.140625" style="124" customWidth="1"/>
    <col min="6932" max="6933" width="7.5703125" style="124" customWidth="1"/>
    <col min="6934" max="6934" width="9.42578125" style="124" customWidth="1"/>
    <col min="6935" max="6935" width="8.140625" style="124" customWidth="1"/>
    <col min="6936" max="6936" width="6.85546875" style="124" customWidth="1"/>
    <col min="6937" max="6937" width="5.85546875" style="124" customWidth="1"/>
    <col min="6938" max="6938" width="6" style="124" customWidth="1"/>
    <col min="6939" max="6939" width="7.7109375" style="124" customWidth="1"/>
    <col min="6940" max="6940" width="7" style="124" customWidth="1"/>
    <col min="6941" max="6941" width="12.7109375" style="124" customWidth="1"/>
    <col min="6942" max="6942" width="12.28515625" style="124" customWidth="1"/>
    <col min="6943" max="6943" width="14.28515625" style="124" customWidth="1"/>
    <col min="6944" max="6944" width="15.85546875" style="124" customWidth="1"/>
    <col min="6945" max="6945" width="15.140625" style="124" customWidth="1"/>
    <col min="6946" max="6946" width="12.85546875" style="124" customWidth="1"/>
    <col min="6947" max="6947" width="15.7109375" style="124" customWidth="1"/>
    <col min="6948" max="6948" width="9.5703125" style="124" customWidth="1"/>
    <col min="6949" max="7167" width="9.7109375" style="124"/>
    <col min="7168" max="7168" width="4" style="124" customWidth="1"/>
    <col min="7169" max="7169" width="17.5703125" style="124" customWidth="1"/>
    <col min="7170" max="7170" width="22.7109375" style="124" customWidth="1"/>
    <col min="7171" max="7171" width="5.28515625" style="124" customWidth="1"/>
    <col min="7172" max="7172" width="7.7109375" style="124" customWidth="1"/>
    <col min="7173" max="7173" width="23.140625" style="124" customWidth="1"/>
    <col min="7174" max="7174" width="8.28515625" style="124" customWidth="1"/>
    <col min="7175" max="7175" width="5.5703125" style="124" customWidth="1"/>
    <col min="7176" max="7176" width="11.7109375" style="124" customWidth="1"/>
    <col min="7177" max="7177" width="11" style="124" customWidth="1"/>
    <col min="7178" max="7178" width="6.5703125" style="124" customWidth="1"/>
    <col min="7179" max="7179" width="5.7109375" style="124" customWidth="1"/>
    <col min="7180" max="7180" width="12.42578125" style="124" customWidth="1"/>
    <col min="7181" max="7181" width="10.7109375" style="124" customWidth="1"/>
    <col min="7182" max="7183" width="6.140625" style="124" customWidth="1"/>
    <col min="7184" max="7184" width="7.5703125" style="124" customWidth="1"/>
    <col min="7185" max="7185" width="5.7109375" style="124" customWidth="1"/>
    <col min="7186" max="7186" width="7" style="124" customWidth="1"/>
    <col min="7187" max="7187" width="7.140625" style="124" customWidth="1"/>
    <col min="7188" max="7189" width="7.5703125" style="124" customWidth="1"/>
    <col min="7190" max="7190" width="9.42578125" style="124" customWidth="1"/>
    <col min="7191" max="7191" width="8.140625" style="124" customWidth="1"/>
    <col min="7192" max="7192" width="6.85546875" style="124" customWidth="1"/>
    <col min="7193" max="7193" width="5.85546875" style="124" customWidth="1"/>
    <col min="7194" max="7194" width="6" style="124" customWidth="1"/>
    <col min="7195" max="7195" width="7.7109375" style="124" customWidth="1"/>
    <col min="7196" max="7196" width="7" style="124" customWidth="1"/>
    <col min="7197" max="7197" width="12.7109375" style="124" customWidth="1"/>
    <col min="7198" max="7198" width="12.28515625" style="124" customWidth="1"/>
    <col min="7199" max="7199" width="14.28515625" style="124" customWidth="1"/>
    <col min="7200" max="7200" width="15.85546875" style="124" customWidth="1"/>
    <col min="7201" max="7201" width="15.140625" style="124" customWidth="1"/>
    <col min="7202" max="7202" width="12.85546875" style="124" customWidth="1"/>
    <col min="7203" max="7203" width="15.7109375" style="124" customWidth="1"/>
    <col min="7204" max="7204" width="9.5703125" style="124" customWidth="1"/>
    <col min="7205" max="7423" width="9.7109375" style="124"/>
    <col min="7424" max="7424" width="4" style="124" customWidth="1"/>
    <col min="7425" max="7425" width="17.5703125" style="124" customWidth="1"/>
    <col min="7426" max="7426" width="22.7109375" style="124" customWidth="1"/>
    <col min="7427" max="7427" width="5.28515625" style="124" customWidth="1"/>
    <col min="7428" max="7428" width="7.7109375" style="124" customWidth="1"/>
    <col min="7429" max="7429" width="23.140625" style="124" customWidth="1"/>
    <col min="7430" max="7430" width="8.28515625" style="124" customWidth="1"/>
    <col min="7431" max="7431" width="5.5703125" style="124" customWidth="1"/>
    <col min="7432" max="7432" width="11.7109375" style="124" customWidth="1"/>
    <col min="7433" max="7433" width="11" style="124" customWidth="1"/>
    <col min="7434" max="7434" width="6.5703125" style="124" customWidth="1"/>
    <col min="7435" max="7435" width="5.7109375" style="124" customWidth="1"/>
    <col min="7436" max="7436" width="12.42578125" style="124" customWidth="1"/>
    <col min="7437" max="7437" width="10.7109375" style="124" customWidth="1"/>
    <col min="7438" max="7439" width="6.140625" style="124" customWidth="1"/>
    <col min="7440" max="7440" width="7.5703125" style="124" customWidth="1"/>
    <col min="7441" max="7441" width="5.7109375" style="124" customWidth="1"/>
    <col min="7442" max="7442" width="7" style="124" customWidth="1"/>
    <col min="7443" max="7443" width="7.140625" style="124" customWidth="1"/>
    <col min="7444" max="7445" width="7.5703125" style="124" customWidth="1"/>
    <col min="7446" max="7446" width="9.42578125" style="124" customWidth="1"/>
    <col min="7447" max="7447" width="8.140625" style="124" customWidth="1"/>
    <col min="7448" max="7448" width="6.85546875" style="124" customWidth="1"/>
    <col min="7449" max="7449" width="5.85546875" style="124" customWidth="1"/>
    <col min="7450" max="7450" width="6" style="124" customWidth="1"/>
    <col min="7451" max="7451" width="7.7109375" style="124" customWidth="1"/>
    <col min="7452" max="7452" width="7" style="124" customWidth="1"/>
    <col min="7453" max="7453" width="12.7109375" style="124" customWidth="1"/>
    <col min="7454" max="7454" width="12.28515625" style="124" customWidth="1"/>
    <col min="7455" max="7455" width="14.28515625" style="124" customWidth="1"/>
    <col min="7456" max="7456" width="15.85546875" style="124" customWidth="1"/>
    <col min="7457" max="7457" width="15.140625" style="124" customWidth="1"/>
    <col min="7458" max="7458" width="12.85546875" style="124" customWidth="1"/>
    <col min="7459" max="7459" width="15.7109375" style="124" customWidth="1"/>
    <col min="7460" max="7460" width="9.5703125" style="124" customWidth="1"/>
    <col min="7461" max="7679" width="9.7109375" style="124"/>
    <col min="7680" max="7680" width="4" style="124" customWidth="1"/>
    <col min="7681" max="7681" width="17.5703125" style="124" customWidth="1"/>
    <col min="7682" max="7682" width="22.7109375" style="124" customWidth="1"/>
    <col min="7683" max="7683" width="5.28515625" style="124" customWidth="1"/>
    <col min="7684" max="7684" width="7.7109375" style="124" customWidth="1"/>
    <col min="7685" max="7685" width="23.140625" style="124" customWidth="1"/>
    <col min="7686" max="7686" width="8.28515625" style="124" customWidth="1"/>
    <col min="7687" max="7687" width="5.5703125" style="124" customWidth="1"/>
    <col min="7688" max="7688" width="11.7109375" style="124" customWidth="1"/>
    <col min="7689" max="7689" width="11" style="124" customWidth="1"/>
    <col min="7690" max="7690" width="6.5703125" style="124" customWidth="1"/>
    <col min="7691" max="7691" width="5.7109375" style="124" customWidth="1"/>
    <col min="7692" max="7692" width="12.42578125" style="124" customWidth="1"/>
    <col min="7693" max="7693" width="10.7109375" style="124" customWidth="1"/>
    <col min="7694" max="7695" width="6.140625" style="124" customWidth="1"/>
    <col min="7696" max="7696" width="7.5703125" style="124" customWidth="1"/>
    <col min="7697" max="7697" width="5.7109375" style="124" customWidth="1"/>
    <col min="7698" max="7698" width="7" style="124" customWidth="1"/>
    <col min="7699" max="7699" width="7.140625" style="124" customWidth="1"/>
    <col min="7700" max="7701" width="7.5703125" style="124" customWidth="1"/>
    <col min="7702" max="7702" width="9.42578125" style="124" customWidth="1"/>
    <col min="7703" max="7703" width="8.140625" style="124" customWidth="1"/>
    <col min="7704" max="7704" width="6.85546875" style="124" customWidth="1"/>
    <col min="7705" max="7705" width="5.85546875" style="124" customWidth="1"/>
    <col min="7706" max="7706" width="6" style="124" customWidth="1"/>
    <col min="7707" max="7707" width="7.7109375" style="124" customWidth="1"/>
    <col min="7708" max="7708" width="7" style="124" customWidth="1"/>
    <col min="7709" max="7709" width="12.7109375" style="124" customWidth="1"/>
    <col min="7710" max="7710" width="12.28515625" style="124" customWidth="1"/>
    <col min="7711" max="7711" width="14.28515625" style="124" customWidth="1"/>
    <col min="7712" max="7712" width="15.85546875" style="124" customWidth="1"/>
    <col min="7713" max="7713" width="15.140625" style="124" customWidth="1"/>
    <col min="7714" max="7714" width="12.85546875" style="124" customWidth="1"/>
    <col min="7715" max="7715" width="15.7109375" style="124" customWidth="1"/>
    <col min="7716" max="7716" width="9.5703125" style="124" customWidth="1"/>
    <col min="7717" max="7935" width="9.7109375" style="124"/>
    <col min="7936" max="7936" width="4" style="124" customWidth="1"/>
    <col min="7937" max="7937" width="17.5703125" style="124" customWidth="1"/>
    <col min="7938" max="7938" width="22.7109375" style="124" customWidth="1"/>
    <col min="7939" max="7939" width="5.28515625" style="124" customWidth="1"/>
    <col min="7940" max="7940" width="7.7109375" style="124" customWidth="1"/>
    <col min="7941" max="7941" width="23.140625" style="124" customWidth="1"/>
    <col min="7942" max="7942" width="8.28515625" style="124" customWidth="1"/>
    <col min="7943" max="7943" width="5.5703125" style="124" customWidth="1"/>
    <col min="7944" max="7944" width="11.7109375" style="124" customWidth="1"/>
    <col min="7945" max="7945" width="11" style="124" customWidth="1"/>
    <col min="7946" max="7946" width="6.5703125" style="124" customWidth="1"/>
    <col min="7947" max="7947" width="5.7109375" style="124" customWidth="1"/>
    <col min="7948" max="7948" width="12.42578125" style="124" customWidth="1"/>
    <col min="7949" max="7949" width="10.7109375" style="124" customWidth="1"/>
    <col min="7950" max="7951" width="6.140625" style="124" customWidth="1"/>
    <col min="7952" max="7952" width="7.5703125" style="124" customWidth="1"/>
    <col min="7953" max="7953" width="5.7109375" style="124" customWidth="1"/>
    <col min="7954" max="7954" width="7" style="124" customWidth="1"/>
    <col min="7955" max="7955" width="7.140625" style="124" customWidth="1"/>
    <col min="7956" max="7957" width="7.5703125" style="124" customWidth="1"/>
    <col min="7958" max="7958" width="9.42578125" style="124" customWidth="1"/>
    <col min="7959" max="7959" width="8.140625" style="124" customWidth="1"/>
    <col min="7960" max="7960" width="6.85546875" style="124" customWidth="1"/>
    <col min="7961" max="7961" width="5.85546875" style="124" customWidth="1"/>
    <col min="7962" max="7962" width="6" style="124" customWidth="1"/>
    <col min="7963" max="7963" width="7.7109375" style="124" customWidth="1"/>
    <col min="7964" max="7964" width="7" style="124" customWidth="1"/>
    <col min="7965" max="7965" width="12.7109375" style="124" customWidth="1"/>
    <col min="7966" max="7966" width="12.28515625" style="124" customWidth="1"/>
    <col min="7967" max="7967" width="14.28515625" style="124" customWidth="1"/>
    <col min="7968" max="7968" width="15.85546875" style="124" customWidth="1"/>
    <col min="7969" max="7969" width="15.140625" style="124" customWidth="1"/>
    <col min="7970" max="7970" width="12.85546875" style="124" customWidth="1"/>
    <col min="7971" max="7971" width="15.7109375" style="124" customWidth="1"/>
    <col min="7972" max="7972" width="9.5703125" style="124" customWidth="1"/>
    <col min="7973" max="8191" width="9.7109375" style="124"/>
    <col min="8192" max="8192" width="4" style="124" customWidth="1"/>
    <col min="8193" max="8193" width="17.5703125" style="124" customWidth="1"/>
    <col min="8194" max="8194" width="22.7109375" style="124" customWidth="1"/>
    <col min="8195" max="8195" width="5.28515625" style="124" customWidth="1"/>
    <col min="8196" max="8196" width="7.7109375" style="124" customWidth="1"/>
    <col min="8197" max="8197" width="23.140625" style="124" customWidth="1"/>
    <col min="8198" max="8198" width="8.28515625" style="124" customWidth="1"/>
    <col min="8199" max="8199" width="5.5703125" style="124" customWidth="1"/>
    <col min="8200" max="8200" width="11.7109375" style="124" customWidth="1"/>
    <col min="8201" max="8201" width="11" style="124" customWidth="1"/>
    <col min="8202" max="8202" width="6.5703125" style="124" customWidth="1"/>
    <col min="8203" max="8203" width="5.7109375" style="124" customWidth="1"/>
    <col min="8204" max="8204" width="12.42578125" style="124" customWidth="1"/>
    <col min="8205" max="8205" width="10.7109375" style="124" customWidth="1"/>
    <col min="8206" max="8207" width="6.140625" style="124" customWidth="1"/>
    <col min="8208" max="8208" width="7.5703125" style="124" customWidth="1"/>
    <col min="8209" max="8209" width="5.7109375" style="124" customWidth="1"/>
    <col min="8210" max="8210" width="7" style="124" customWidth="1"/>
    <col min="8211" max="8211" width="7.140625" style="124" customWidth="1"/>
    <col min="8212" max="8213" width="7.5703125" style="124" customWidth="1"/>
    <col min="8214" max="8214" width="9.42578125" style="124" customWidth="1"/>
    <col min="8215" max="8215" width="8.140625" style="124" customWidth="1"/>
    <col min="8216" max="8216" width="6.85546875" style="124" customWidth="1"/>
    <col min="8217" max="8217" width="5.85546875" style="124" customWidth="1"/>
    <col min="8218" max="8218" width="6" style="124" customWidth="1"/>
    <col min="8219" max="8219" width="7.7109375" style="124" customWidth="1"/>
    <col min="8220" max="8220" width="7" style="124" customWidth="1"/>
    <col min="8221" max="8221" width="12.7109375" style="124" customWidth="1"/>
    <col min="8222" max="8222" width="12.28515625" style="124" customWidth="1"/>
    <col min="8223" max="8223" width="14.28515625" style="124" customWidth="1"/>
    <col min="8224" max="8224" width="15.85546875" style="124" customWidth="1"/>
    <col min="8225" max="8225" width="15.140625" style="124" customWidth="1"/>
    <col min="8226" max="8226" width="12.85546875" style="124" customWidth="1"/>
    <col min="8227" max="8227" width="15.7109375" style="124" customWidth="1"/>
    <col min="8228" max="8228" width="9.5703125" style="124" customWidth="1"/>
    <col min="8229" max="8447" width="9.7109375" style="124"/>
    <col min="8448" max="8448" width="4" style="124" customWidth="1"/>
    <col min="8449" max="8449" width="17.5703125" style="124" customWidth="1"/>
    <col min="8450" max="8450" width="22.7109375" style="124" customWidth="1"/>
    <col min="8451" max="8451" width="5.28515625" style="124" customWidth="1"/>
    <col min="8452" max="8452" width="7.7109375" style="124" customWidth="1"/>
    <col min="8453" max="8453" width="23.140625" style="124" customWidth="1"/>
    <col min="8454" max="8454" width="8.28515625" style="124" customWidth="1"/>
    <col min="8455" max="8455" width="5.5703125" style="124" customWidth="1"/>
    <col min="8456" max="8456" width="11.7109375" style="124" customWidth="1"/>
    <col min="8457" max="8457" width="11" style="124" customWidth="1"/>
    <col min="8458" max="8458" width="6.5703125" style="124" customWidth="1"/>
    <col min="8459" max="8459" width="5.7109375" style="124" customWidth="1"/>
    <col min="8460" max="8460" width="12.42578125" style="124" customWidth="1"/>
    <col min="8461" max="8461" width="10.7109375" style="124" customWidth="1"/>
    <col min="8462" max="8463" width="6.140625" style="124" customWidth="1"/>
    <col min="8464" max="8464" width="7.5703125" style="124" customWidth="1"/>
    <col min="8465" max="8465" width="5.7109375" style="124" customWidth="1"/>
    <col min="8466" max="8466" width="7" style="124" customWidth="1"/>
    <col min="8467" max="8467" width="7.140625" style="124" customWidth="1"/>
    <col min="8468" max="8469" width="7.5703125" style="124" customWidth="1"/>
    <col min="8470" max="8470" width="9.42578125" style="124" customWidth="1"/>
    <col min="8471" max="8471" width="8.140625" style="124" customWidth="1"/>
    <col min="8472" max="8472" width="6.85546875" style="124" customWidth="1"/>
    <col min="8473" max="8473" width="5.85546875" style="124" customWidth="1"/>
    <col min="8474" max="8474" width="6" style="124" customWidth="1"/>
    <col min="8475" max="8475" width="7.7109375" style="124" customWidth="1"/>
    <col min="8476" max="8476" width="7" style="124" customWidth="1"/>
    <col min="8477" max="8477" width="12.7109375" style="124" customWidth="1"/>
    <col min="8478" max="8478" width="12.28515625" style="124" customWidth="1"/>
    <col min="8479" max="8479" width="14.28515625" style="124" customWidth="1"/>
    <col min="8480" max="8480" width="15.85546875" style="124" customWidth="1"/>
    <col min="8481" max="8481" width="15.140625" style="124" customWidth="1"/>
    <col min="8482" max="8482" width="12.85546875" style="124" customWidth="1"/>
    <col min="8483" max="8483" width="15.7109375" style="124" customWidth="1"/>
    <col min="8484" max="8484" width="9.5703125" style="124" customWidth="1"/>
    <col min="8485" max="8703" width="9.7109375" style="124"/>
    <col min="8704" max="8704" width="4" style="124" customWidth="1"/>
    <col min="8705" max="8705" width="17.5703125" style="124" customWidth="1"/>
    <col min="8706" max="8706" width="22.7109375" style="124" customWidth="1"/>
    <col min="8707" max="8707" width="5.28515625" style="124" customWidth="1"/>
    <col min="8708" max="8708" width="7.7109375" style="124" customWidth="1"/>
    <col min="8709" max="8709" width="23.140625" style="124" customWidth="1"/>
    <col min="8710" max="8710" width="8.28515625" style="124" customWidth="1"/>
    <col min="8711" max="8711" width="5.5703125" style="124" customWidth="1"/>
    <col min="8712" max="8712" width="11.7109375" style="124" customWidth="1"/>
    <col min="8713" max="8713" width="11" style="124" customWidth="1"/>
    <col min="8714" max="8714" width="6.5703125" style="124" customWidth="1"/>
    <col min="8715" max="8715" width="5.7109375" style="124" customWidth="1"/>
    <col min="8716" max="8716" width="12.42578125" style="124" customWidth="1"/>
    <col min="8717" max="8717" width="10.7109375" style="124" customWidth="1"/>
    <col min="8718" max="8719" width="6.140625" style="124" customWidth="1"/>
    <col min="8720" max="8720" width="7.5703125" style="124" customWidth="1"/>
    <col min="8721" max="8721" width="5.7109375" style="124" customWidth="1"/>
    <col min="8722" max="8722" width="7" style="124" customWidth="1"/>
    <col min="8723" max="8723" width="7.140625" style="124" customWidth="1"/>
    <col min="8724" max="8725" width="7.5703125" style="124" customWidth="1"/>
    <col min="8726" max="8726" width="9.42578125" style="124" customWidth="1"/>
    <col min="8727" max="8727" width="8.140625" style="124" customWidth="1"/>
    <col min="8728" max="8728" width="6.85546875" style="124" customWidth="1"/>
    <col min="8729" max="8729" width="5.85546875" style="124" customWidth="1"/>
    <col min="8730" max="8730" width="6" style="124" customWidth="1"/>
    <col min="8731" max="8731" width="7.7109375" style="124" customWidth="1"/>
    <col min="8732" max="8732" width="7" style="124" customWidth="1"/>
    <col min="8733" max="8733" width="12.7109375" style="124" customWidth="1"/>
    <col min="8734" max="8734" width="12.28515625" style="124" customWidth="1"/>
    <col min="8735" max="8735" width="14.28515625" style="124" customWidth="1"/>
    <col min="8736" max="8736" width="15.85546875" style="124" customWidth="1"/>
    <col min="8737" max="8737" width="15.140625" style="124" customWidth="1"/>
    <col min="8738" max="8738" width="12.85546875" style="124" customWidth="1"/>
    <col min="8739" max="8739" width="15.7109375" style="124" customWidth="1"/>
    <col min="8740" max="8740" width="9.5703125" style="124" customWidth="1"/>
    <col min="8741" max="8959" width="9.7109375" style="124"/>
    <col min="8960" max="8960" width="4" style="124" customWidth="1"/>
    <col min="8961" max="8961" width="17.5703125" style="124" customWidth="1"/>
    <col min="8962" max="8962" width="22.7109375" style="124" customWidth="1"/>
    <col min="8963" max="8963" width="5.28515625" style="124" customWidth="1"/>
    <col min="8964" max="8964" width="7.7109375" style="124" customWidth="1"/>
    <col min="8965" max="8965" width="23.140625" style="124" customWidth="1"/>
    <col min="8966" max="8966" width="8.28515625" style="124" customWidth="1"/>
    <col min="8967" max="8967" width="5.5703125" style="124" customWidth="1"/>
    <col min="8968" max="8968" width="11.7109375" style="124" customWidth="1"/>
    <col min="8969" max="8969" width="11" style="124" customWidth="1"/>
    <col min="8970" max="8970" width="6.5703125" style="124" customWidth="1"/>
    <col min="8971" max="8971" width="5.7109375" style="124" customWidth="1"/>
    <col min="8972" max="8972" width="12.42578125" style="124" customWidth="1"/>
    <col min="8973" max="8973" width="10.7109375" style="124" customWidth="1"/>
    <col min="8974" max="8975" width="6.140625" style="124" customWidth="1"/>
    <col min="8976" max="8976" width="7.5703125" style="124" customWidth="1"/>
    <col min="8977" max="8977" width="5.7109375" style="124" customWidth="1"/>
    <col min="8978" max="8978" width="7" style="124" customWidth="1"/>
    <col min="8979" max="8979" width="7.140625" style="124" customWidth="1"/>
    <col min="8980" max="8981" width="7.5703125" style="124" customWidth="1"/>
    <col min="8982" max="8982" width="9.42578125" style="124" customWidth="1"/>
    <col min="8983" max="8983" width="8.140625" style="124" customWidth="1"/>
    <col min="8984" max="8984" width="6.85546875" style="124" customWidth="1"/>
    <col min="8985" max="8985" width="5.85546875" style="124" customWidth="1"/>
    <col min="8986" max="8986" width="6" style="124" customWidth="1"/>
    <col min="8987" max="8987" width="7.7109375" style="124" customWidth="1"/>
    <col min="8988" max="8988" width="7" style="124" customWidth="1"/>
    <col min="8989" max="8989" width="12.7109375" style="124" customWidth="1"/>
    <col min="8990" max="8990" width="12.28515625" style="124" customWidth="1"/>
    <col min="8991" max="8991" width="14.28515625" style="124" customWidth="1"/>
    <col min="8992" max="8992" width="15.85546875" style="124" customWidth="1"/>
    <col min="8993" max="8993" width="15.140625" style="124" customWidth="1"/>
    <col min="8994" max="8994" width="12.85546875" style="124" customWidth="1"/>
    <col min="8995" max="8995" width="15.7109375" style="124" customWidth="1"/>
    <col min="8996" max="8996" width="9.5703125" style="124" customWidth="1"/>
    <col min="8997" max="9215" width="9.7109375" style="124"/>
    <col min="9216" max="9216" width="4" style="124" customWidth="1"/>
    <col min="9217" max="9217" width="17.5703125" style="124" customWidth="1"/>
    <col min="9218" max="9218" width="22.7109375" style="124" customWidth="1"/>
    <col min="9219" max="9219" width="5.28515625" style="124" customWidth="1"/>
    <col min="9220" max="9220" width="7.7109375" style="124" customWidth="1"/>
    <col min="9221" max="9221" width="23.140625" style="124" customWidth="1"/>
    <col min="9222" max="9222" width="8.28515625" style="124" customWidth="1"/>
    <col min="9223" max="9223" width="5.5703125" style="124" customWidth="1"/>
    <col min="9224" max="9224" width="11.7109375" style="124" customWidth="1"/>
    <col min="9225" max="9225" width="11" style="124" customWidth="1"/>
    <col min="9226" max="9226" width="6.5703125" style="124" customWidth="1"/>
    <col min="9227" max="9227" width="5.7109375" style="124" customWidth="1"/>
    <col min="9228" max="9228" width="12.42578125" style="124" customWidth="1"/>
    <col min="9229" max="9229" width="10.7109375" style="124" customWidth="1"/>
    <col min="9230" max="9231" width="6.140625" style="124" customWidth="1"/>
    <col min="9232" max="9232" width="7.5703125" style="124" customWidth="1"/>
    <col min="9233" max="9233" width="5.7109375" style="124" customWidth="1"/>
    <col min="9234" max="9234" width="7" style="124" customWidth="1"/>
    <col min="9235" max="9235" width="7.140625" style="124" customWidth="1"/>
    <col min="9236" max="9237" width="7.5703125" style="124" customWidth="1"/>
    <col min="9238" max="9238" width="9.42578125" style="124" customWidth="1"/>
    <col min="9239" max="9239" width="8.140625" style="124" customWidth="1"/>
    <col min="9240" max="9240" width="6.85546875" style="124" customWidth="1"/>
    <col min="9241" max="9241" width="5.85546875" style="124" customWidth="1"/>
    <col min="9242" max="9242" width="6" style="124" customWidth="1"/>
    <col min="9243" max="9243" width="7.7109375" style="124" customWidth="1"/>
    <col min="9244" max="9244" width="7" style="124" customWidth="1"/>
    <col min="9245" max="9245" width="12.7109375" style="124" customWidth="1"/>
    <col min="9246" max="9246" width="12.28515625" style="124" customWidth="1"/>
    <col min="9247" max="9247" width="14.28515625" style="124" customWidth="1"/>
    <col min="9248" max="9248" width="15.85546875" style="124" customWidth="1"/>
    <col min="9249" max="9249" width="15.140625" style="124" customWidth="1"/>
    <col min="9250" max="9250" width="12.85546875" style="124" customWidth="1"/>
    <col min="9251" max="9251" width="15.7109375" style="124" customWidth="1"/>
    <col min="9252" max="9252" width="9.5703125" style="124" customWidth="1"/>
    <col min="9253" max="9471" width="9.7109375" style="124"/>
    <col min="9472" max="9472" width="4" style="124" customWidth="1"/>
    <col min="9473" max="9473" width="17.5703125" style="124" customWidth="1"/>
    <col min="9474" max="9474" width="22.7109375" style="124" customWidth="1"/>
    <col min="9475" max="9475" width="5.28515625" style="124" customWidth="1"/>
    <col min="9476" max="9476" width="7.7109375" style="124" customWidth="1"/>
    <col min="9477" max="9477" width="23.140625" style="124" customWidth="1"/>
    <col min="9478" max="9478" width="8.28515625" style="124" customWidth="1"/>
    <col min="9479" max="9479" width="5.5703125" style="124" customWidth="1"/>
    <col min="9480" max="9480" width="11.7109375" style="124" customWidth="1"/>
    <col min="9481" max="9481" width="11" style="124" customWidth="1"/>
    <col min="9482" max="9482" width="6.5703125" style="124" customWidth="1"/>
    <col min="9483" max="9483" width="5.7109375" style="124" customWidth="1"/>
    <col min="9484" max="9484" width="12.42578125" style="124" customWidth="1"/>
    <col min="9485" max="9485" width="10.7109375" style="124" customWidth="1"/>
    <col min="9486" max="9487" width="6.140625" style="124" customWidth="1"/>
    <col min="9488" max="9488" width="7.5703125" style="124" customWidth="1"/>
    <col min="9489" max="9489" width="5.7109375" style="124" customWidth="1"/>
    <col min="9490" max="9490" width="7" style="124" customWidth="1"/>
    <col min="9491" max="9491" width="7.140625" style="124" customWidth="1"/>
    <col min="9492" max="9493" width="7.5703125" style="124" customWidth="1"/>
    <col min="9494" max="9494" width="9.42578125" style="124" customWidth="1"/>
    <col min="9495" max="9495" width="8.140625" style="124" customWidth="1"/>
    <col min="9496" max="9496" width="6.85546875" style="124" customWidth="1"/>
    <col min="9497" max="9497" width="5.85546875" style="124" customWidth="1"/>
    <col min="9498" max="9498" width="6" style="124" customWidth="1"/>
    <col min="9499" max="9499" width="7.7109375" style="124" customWidth="1"/>
    <col min="9500" max="9500" width="7" style="124" customWidth="1"/>
    <col min="9501" max="9501" width="12.7109375" style="124" customWidth="1"/>
    <col min="9502" max="9502" width="12.28515625" style="124" customWidth="1"/>
    <col min="9503" max="9503" width="14.28515625" style="124" customWidth="1"/>
    <col min="9504" max="9504" width="15.85546875" style="124" customWidth="1"/>
    <col min="9505" max="9505" width="15.140625" style="124" customWidth="1"/>
    <col min="9506" max="9506" width="12.85546875" style="124" customWidth="1"/>
    <col min="9507" max="9507" width="15.7109375" style="124" customWidth="1"/>
    <col min="9508" max="9508" width="9.5703125" style="124" customWidth="1"/>
    <col min="9509" max="9727" width="9.7109375" style="124"/>
    <col min="9728" max="9728" width="4" style="124" customWidth="1"/>
    <col min="9729" max="9729" width="17.5703125" style="124" customWidth="1"/>
    <col min="9730" max="9730" width="22.7109375" style="124" customWidth="1"/>
    <col min="9731" max="9731" width="5.28515625" style="124" customWidth="1"/>
    <col min="9732" max="9732" width="7.7109375" style="124" customWidth="1"/>
    <col min="9733" max="9733" width="23.140625" style="124" customWidth="1"/>
    <col min="9734" max="9734" width="8.28515625" style="124" customWidth="1"/>
    <col min="9735" max="9735" width="5.5703125" style="124" customWidth="1"/>
    <col min="9736" max="9736" width="11.7109375" style="124" customWidth="1"/>
    <col min="9737" max="9737" width="11" style="124" customWidth="1"/>
    <col min="9738" max="9738" width="6.5703125" style="124" customWidth="1"/>
    <col min="9739" max="9739" width="5.7109375" style="124" customWidth="1"/>
    <col min="9740" max="9740" width="12.42578125" style="124" customWidth="1"/>
    <col min="9741" max="9741" width="10.7109375" style="124" customWidth="1"/>
    <col min="9742" max="9743" width="6.140625" style="124" customWidth="1"/>
    <col min="9744" max="9744" width="7.5703125" style="124" customWidth="1"/>
    <col min="9745" max="9745" width="5.7109375" style="124" customWidth="1"/>
    <col min="9746" max="9746" width="7" style="124" customWidth="1"/>
    <col min="9747" max="9747" width="7.140625" style="124" customWidth="1"/>
    <col min="9748" max="9749" width="7.5703125" style="124" customWidth="1"/>
    <col min="9750" max="9750" width="9.42578125" style="124" customWidth="1"/>
    <col min="9751" max="9751" width="8.140625" style="124" customWidth="1"/>
    <col min="9752" max="9752" width="6.85546875" style="124" customWidth="1"/>
    <col min="9753" max="9753" width="5.85546875" style="124" customWidth="1"/>
    <col min="9754" max="9754" width="6" style="124" customWidth="1"/>
    <col min="9755" max="9755" width="7.7109375" style="124" customWidth="1"/>
    <col min="9756" max="9756" width="7" style="124" customWidth="1"/>
    <col min="9757" max="9757" width="12.7109375" style="124" customWidth="1"/>
    <col min="9758" max="9758" width="12.28515625" style="124" customWidth="1"/>
    <col min="9759" max="9759" width="14.28515625" style="124" customWidth="1"/>
    <col min="9760" max="9760" width="15.85546875" style="124" customWidth="1"/>
    <col min="9761" max="9761" width="15.140625" style="124" customWidth="1"/>
    <col min="9762" max="9762" width="12.85546875" style="124" customWidth="1"/>
    <col min="9763" max="9763" width="15.7109375" style="124" customWidth="1"/>
    <col min="9764" max="9764" width="9.5703125" style="124" customWidth="1"/>
    <col min="9765" max="9983" width="9.7109375" style="124"/>
    <col min="9984" max="9984" width="4" style="124" customWidth="1"/>
    <col min="9985" max="9985" width="17.5703125" style="124" customWidth="1"/>
    <col min="9986" max="9986" width="22.7109375" style="124" customWidth="1"/>
    <col min="9987" max="9987" width="5.28515625" style="124" customWidth="1"/>
    <col min="9988" max="9988" width="7.7109375" style="124" customWidth="1"/>
    <col min="9989" max="9989" width="23.140625" style="124" customWidth="1"/>
    <col min="9990" max="9990" width="8.28515625" style="124" customWidth="1"/>
    <col min="9991" max="9991" width="5.5703125" style="124" customWidth="1"/>
    <col min="9992" max="9992" width="11.7109375" style="124" customWidth="1"/>
    <col min="9993" max="9993" width="11" style="124" customWidth="1"/>
    <col min="9994" max="9994" width="6.5703125" style="124" customWidth="1"/>
    <col min="9995" max="9995" width="5.7109375" style="124" customWidth="1"/>
    <col min="9996" max="9996" width="12.42578125" style="124" customWidth="1"/>
    <col min="9997" max="9997" width="10.7109375" style="124" customWidth="1"/>
    <col min="9998" max="9999" width="6.140625" style="124" customWidth="1"/>
    <col min="10000" max="10000" width="7.5703125" style="124" customWidth="1"/>
    <col min="10001" max="10001" width="5.7109375" style="124" customWidth="1"/>
    <col min="10002" max="10002" width="7" style="124" customWidth="1"/>
    <col min="10003" max="10003" width="7.140625" style="124" customWidth="1"/>
    <col min="10004" max="10005" width="7.5703125" style="124" customWidth="1"/>
    <col min="10006" max="10006" width="9.42578125" style="124" customWidth="1"/>
    <col min="10007" max="10007" width="8.140625" style="124" customWidth="1"/>
    <col min="10008" max="10008" width="6.85546875" style="124" customWidth="1"/>
    <col min="10009" max="10009" width="5.85546875" style="124" customWidth="1"/>
    <col min="10010" max="10010" width="6" style="124" customWidth="1"/>
    <col min="10011" max="10011" width="7.7109375" style="124" customWidth="1"/>
    <col min="10012" max="10012" width="7" style="124" customWidth="1"/>
    <col min="10013" max="10013" width="12.7109375" style="124" customWidth="1"/>
    <col min="10014" max="10014" width="12.28515625" style="124" customWidth="1"/>
    <col min="10015" max="10015" width="14.28515625" style="124" customWidth="1"/>
    <col min="10016" max="10016" width="15.85546875" style="124" customWidth="1"/>
    <col min="10017" max="10017" width="15.140625" style="124" customWidth="1"/>
    <col min="10018" max="10018" width="12.85546875" style="124" customWidth="1"/>
    <col min="10019" max="10019" width="15.7109375" style="124" customWidth="1"/>
    <col min="10020" max="10020" width="9.5703125" style="124" customWidth="1"/>
    <col min="10021" max="10239" width="9.7109375" style="124"/>
    <col min="10240" max="10240" width="4" style="124" customWidth="1"/>
    <col min="10241" max="10241" width="17.5703125" style="124" customWidth="1"/>
    <col min="10242" max="10242" width="22.7109375" style="124" customWidth="1"/>
    <col min="10243" max="10243" width="5.28515625" style="124" customWidth="1"/>
    <col min="10244" max="10244" width="7.7109375" style="124" customWidth="1"/>
    <col min="10245" max="10245" width="23.140625" style="124" customWidth="1"/>
    <col min="10246" max="10246" width="8.28515625" style="124" customWidth="1"/>
    <col min="10247" max="10247" width="5.5703125" style="124" customWidth="1"/>
    <col min="10248" max="10248" width="11.7109375" style="124" customWidth="1"/>
    <col min="10249" max="10249" width="11" style="124" customWidth="1"/>
    <col min="10250" max="10250" width="6.5703125" style="124" customWidth="1"/>
    <col min="10251" max="10251" width="5.7109375" style="124" customWidth="1"/>
    <col min="10252" max="10252" width="12.42578125" style="124" customWidth="1"/>
    <col min="10253" max="10253" width="10.7109375" style="124" customWidth="1"/>
    <col min="10254" max="10255" width="6.140625" style="124" customWidth="1"/>
    <col min="10256" max="10256" width="7.5703125" style="124" customWidth="1"/>
    <col min="10257" max="10257" width="5.7109375" style="124" customWidth="1"/>
    <col min="10258" max="10258" width="7" style="124" customWidth="1"/>
    <col min="10259" max="10259" width="7.140625" style="124" customWidth="1"/>
    <col min="10260" max="10261" width="7.5703125" style="124" customWidth="1"/>
    <col min="10262" max="10262" width="9.42578125" style="124" customWidth="1"/>
    <col min="10263" max="10263" width="8.140625" style="124" customWidth="1"/>
    <col min="10264" max="10264" width="6.85546875" style="124" customWidth="1"/>
    <col min="10265" max="10265" width="5.85546875" style="124" customWidth="1"/>
    <col min="10266" max="10266" width="6" style="124" customWidth="1"/>
    <col min="10267" max="10267" width="7.7109375" style="124" customWidth="1"/>
    <col min="10268" max="10268" width="7" style="124" customWidth="1"/>
    <col min="10269" max="10269" width="12.7109375" style="124" customWidth="1"/>
    <col min="10270" max="10270" width="12.28515625" style="124" customWidth="1"/>
    <col min="10271" max="10271" width="14.28515625" style="124" customWidth="1"/>
    <col min="10272" max="10272" width="15.85546875" style="124" customWidth="1"/>
    <col min="10273" max="10273" width="15.140625" style="124" customWidth="1"/>
    <col min="10274" max="10274" width="12.85546875" style="124" customWidth="1"/>
    <col min="10275" max="10275" width="15.7109375" style="124" customWidth="1"/>
    <col min="10276" max="10276" width="9.5703125" style="124" customWidth="1"/>
    <col min="10277" max="10495" width="9.7109375" style="124"/>
    <col min="10496" max="10496" width="4" style="124" customWidth="1"/>
    <col min="10497" max="10497" width="17.5703125" style="124" customWidth="1"/>
    <col min="10498" max="10498" width="22.7109375" style="124" customWidth="1"/>
    <col min="10499" max="10499" width="5.28515625" style="124" customWidth="1"/>
    <col min="10500" max="10500" width="7.7109375" style="124" customWidth="1"/>
    <col min="10501" max="10501" width="23.140625" style="124" customWidth="1"/>
    <col min="10502" max="10502" width="8.28515625" style="124" customWidth="1"/>
    <col min="10503" max="10503" width="5.5703125" style="124" customWidth="1"/>
    <col min="10504" max="10504" width="11.7109375" style="124" customWidth="1"/>
    <col min="10505" max="10505" width="11" style="124" customWidth="1"/>
    <col min="10506" max="10506" width="6.5703125" style="124" customWidth="1"/>
    <col min="10507" max="10507" width="5.7109375" style="124" customWidth="1"/>
    <col min="10508" max="10508" width="12.42578125" style="124" customWidth="1"/>
    <col min="10509" max="10509" width="10.7109375" style="124" customWidth="1"/>
    <col min="10510" max="10511" width="6.140625" style="124" customWidth="1"/>
    <col min="10512" max="10512" width="7.5703125" style="124" customWidth="1"/>
    <col min="10513" max="10513" width="5.7109375" style="124" customWidth="1"/>
    <col min="10514" max="10514" width="7" style="124" customWidth="1"/>
    <col min="10515" max="10515" width="7.140625" style="124" customWidth="1"/>
    <col min="10516" max="10517" width="7.5703125" style="124" customWidth="1"/>
    <col min="10518" max="10518" width="9.42578125" style="124" customWidth="1"/>
    <col min="10519" max="10519" width="8.140625" style="124" customWidth="1"/>
    <col min="10520" max="10520" width="6.85546875" style="124" customWidth="1"/>
    <col min="10521" max="10521" width="5.85546875" style="124" customWidth="1"/>
    <col min="10522" max="10522" width="6" style="124" customWidth="1"/>
    <col min="10523" max="10523" width="7.7109375" style="124" customWidth="1"/>
    <col min="10524" max="10524" width="7" style="124" customWidth="1"/>
    <col min="10525" max="10525" width="12.7109375" style="124" customWidth="1"/>
    <col min="10526" max="10526" width="12.28515625" style="124" customWidth="1"/>
    <col min="10527" max="10527" width="14.28515625" style="124" customWidth="1"/>
    <col min="10528" max="10528" width="15.85546875" style="124" customWidth="1"/>
    <col min="10529" max="10529" width="15.140625" style="124" customWidth="1"/>
    <col min="10530" max="10530" width="12.85546875" style="124" customWidth="1"/>
    <col min="10531" max="10531" width="15.7109375" style="124" customWidth="1"/>
    <col min="10532" max="10532" width="9.5703125" style="124" customWidth="1"/>
    <col min="10533" max="10751" width="9.7109375" style="124"/>
    <col min="10752" max="10752" width="4" style="124" customWidth="1"/>
    <col min="10753" max="10753" width="17.5703125" style="124" customWidth="1"/>
    <col min="10754" max="10754" width="22.7109375" style="124" customWidth="1"/>
    <col min="10755" max="10755" width="5.28515625" style="124" customWidth="1"/>
    <col min="10756" max="10756" width="7.7109375" style="124" customWidth="1"/>
    <col min="10757" max="10757" width="23.140625" style="124" customWidth="1"/>
    <col min="10758" max="10758" width="8.28515625" style="124" customWidth="1"/>
    <col min="10759" max="10759" width="5.5703125" style="124" customWidth="1"/>
    <col min="10760" max="10760" width="11.7109375" style="124" customWidth="1"/>
    <col min="10761" max="10761" width="11" style="124" customWidth="1"/>
    <col min="10762" max="10762" width="6.5703125" style="124" customWidth="1"/>
    <col min="10763" max="10763" width="5.7109375" style="124" customWidth="1"/>
    <col min="10764" max="10764" width="12.42578125" style="124" customWidth="1"/>
    <col min="10765" max="10765" width="10.7109375" style="124" customWidth="1"/>
    <col min="10766" max="10767" width="6.140625" style="124" customWidth="1"/>
    <col min="10768" max="10768" width="7.5703125" style="124" customWidth="1"/>
    <col min="10769" max="10769" width="5.7109375" style="124" customWidth="1"/>
    <col min="10770" max="10770" width="7" style="124" customWidth="1"/>
    <col min="10771" max="10771" width="7.140625" style="124" customWidth="1"/>
    <col min="10772" max="10773" width="7.5703125" style="124" customWidth="1"/>
    <col min="10774" max="10774" width="9.42578125" style="124" customWidth="1"/>
    <col min="10775" max="10775" width="8.140625" style="124" customWidth="1"/>
    <col min="10776" max="10776" width="6.85546875" style="124" customWidth="1"/>
    <col min="10777" max="10777" width="5.85546875" style="124" customWidth="1"/>
    <col min="10778" max="10778" width="6" style="124" customWidth="1"/>
    <col min="10779" max="10779" width="7.7109375" style="124" customWidth="1"/>
    <col min="10780" max="10780" width="7" style="124" customWidth="1"/>
    <col min="10781" max="10781" width="12.7109375" style="124" customWidth="1"/>
    <col min="10782" max="10782" width="12.28515625" style="124" customWidth="1"/>
    <col min="10783" max="10783" width="14.28515625" style="124" customWidth="1"/>
    <col min="10784" max="10784" width="15.85546875" style="124" customWidth="1"/>
    <col min="10785" max="10785" width="15.140625" style="124" customWidth="1"/>
    <col min="10786" max="10786" width="12.85546875" style="124" customWidth="1"/>
    <col min="10787" max="10787" width="15.7109375" style="124" customWidth="1"/>
    <col min="10788" max="10788" width="9.5703125" style="124" customWidth="1"/>
    <col min="10789" max="11007" width="9.7109375" style="124"/>
    <col min="11008" max="11008" width="4" style="124" customWidth="1"/>
    <col min="11009" max="11009" width="17.5703125" style="124" customWidth="1"/>
    <col min="11010" max="11010" width="22.7109375" style="124" customWidth="1"/>
    <col min="11011" max="11011" width="5.28515625" style="124" customWidth="1"/>
    <col min="11012" max="11012" width="7.7109375" style="124" customWidth="1"/>
    <col min="11013" max="11013" width="23.140625" style="124" customWidth="1"/>
    <col min="11014" max="11014" width="8.28515625" style="124" customWidth="1"/>
    <col min="11015" max="11015" width="5.5703125" style="124" customWidth="1"/>
    <col min="11016" max="11016" width="11.7109375" style="124" customWidth="1"/>
    <col min="11017" max="11017" width="11" style="124" customWidth="1"/>
    <col min="11018" max="11018" width="6.5703125" style="124" customWidth="1"/>
    <col min="11019" max="11019" width="5.7109375" style="124" customWidth="1"/>
    <col min="11020" max="11020" width="12.42578125" style="124" customWidth="1"/>
    <col min="11021" max="11021" width="10.7109375" style="124" customWidth="1"/>
    <col min="11022" max="11023" width="6.140625" style="124" customWidth="1"/>
    <col min="11024" max="11024" width="7.5703125" style="124" customWidth="1"/>
    <col min="11025" max="11025" width="5.7109375" style="124" customWidth="1"/>
    <col min="11026" max="11026" width="7" style="124" customWidth="1"/>
    <col min="11027" max="11027" width="7.140625" style="124" customWidth="1"/>
    <col min="11028" max="11029" width="7.5703125" style="124" customWidth="1"/>
    <col min="11030" max="11030" width="9.42578125" style="124" customWidth="1"/>
    <col min="11031" max="11031" width="8.140625" style="124" customWidth="1"/>
    <col min="11032" max="11032" width="6.85546875" style="124" customWidth="1"/>
    <col min="11033" max="11033" width="5.85546875" style="124" customWidth="1"/>
    <col min="11034" max="11034" width="6" style="124" customWidth="1"/>
    <col min="11035" max="11035" width="7.7109375" style="124" customWidth="1"/>
    <col min="11036" max="11036" width="7" style="124" customWidth="1"/>
    <col min="11037" max="11037" width="12.7109375" style="124" customWidth="1"/>
    <col min="11038" max="11038" width="12.28515625" style="124" customWidth="1"/>
    <col min="11039" max="11039" width="14.28515625" style="124" customWidth="1"/>
    <col min="11040" max="11040" width="15.85546875" style="124" customWidth="1"/>
    <col min="11041" max="11041" width="15.140625" style="124" customWidth="1"/>
    <col min="11042" max="11042" width="12.85546875" style="124" customWidth="1"/>
    <col min="11043" max="11043" width="15.7109375" style="124" customWidth="1"/>
    <col min="11044" max="11044" width="9.5703125" style="124" customWidth="1"/>
    <col min="11045" max="11263" width="9.7109375" style="124"/>
    <col min="11264" max="11264" width="4" style="124" customWidth="1"/>
    <col min="11265" max="11265" width="17.5703125" style="124" customWidth="1"/>
    <col min="11266" max="11266" width="22.7109375" style="124" customWidth="1"/>
    <col min="11267" max="11267" width="5.28515625" style="124" customWidth="1"/>
    <col min="11268" max="11268" width="7.7109375" style="124" customWidth="1"/>
    <col min="11269" max="11269" width="23.140625" style="124" customWidth="1"/>
    <col min="11270" max="11270" width="8.28515625" style="124" customWidth="1"/>
    <col min="11271" max="11271" width="5.5703125" style="124" customWidth="1"/>
    <col min="11272" max="11272" width="11.7109375" style="124" customWidth="1"/>
    <col min="11273" max="11273" width="11" style="124" customWidth="1"/>
    <col min="11274" max="11274" width="6.5703125" style="124" customWidth="1"/>
    <col min="11275" max="11275" width="5.7109375" style="124" customWidth="1"/>
    <col min="11276" max="11276" width="12.42578125" style="124" customWidth="1"/>
    <col min="11277" max="11277" width="10.7109375" style="124" customWidth="1"/>
    <col min="11278" max="11279" width="6.140625" style="124" customWidth="1"/>
    <col min="11280" max="11280" width="7.5703125" style="124" customWidth="1"/>
    <col min="11281" max="11281" width="5.7109375" style="124" customWidth="1"/>
    <col min="11282" max="11282" width="7" style="124" customWidth="1"/>
    <col min="11283" max="11283" width="7.140625" style="124" customWidth="1"/>
    <col min="11284" max="11285" width="7.5703125" style="124" customWidth="1"/>
    <col min="11286" max="11286" width="9.42578125" style="124" customWidth="1"/>
    <col min="11287" max="11287" width="8.140625" style="124" customWidth="1"/>
    <col min="11288" max="11288" width="6.85546875" style="124" customWidth="1"/>
    <col min="11289" max="11289" width="5.85546875" style="124" customWidth="1"/>
    <col min="11290" max="11290" width="6" style="124" customWidth="1"/>
    <col min="11291" max="11291" width="7.7109375" style="124" customWidth="1"/>
    <col min="11292" max="11292" width="7" style="124" customWidth="1"/>
    <col min="11293" max="11293" width="12.7109375" style="124" customWidth="1"/>
    <col min="11294" max="11294" width="12.28515625" style="124" customWidth="1"/>
    <col min="11295" max="11295" width="14.28515625" style="124" customWidth="1"/>
    <col min="11296" max="11296" width="15.85546875" style="124" customWidth="1"/>
    <col min="11297" max="11297" width="15.140625" style="124" customWidth="1"/>
    <col min="11298" max="11298" width="12.85546875" style="124" customWidth="1"/>
    <col min="11299" max="11299" width="15.7109375" style="124" customWidth="1"/>
    <col min="11300" max="11300" width="9.5703125" style="124" customWidth="1"/>
    <col min="11301" max="11519" width="9.7109375" style="124"/>
    <col min="11520" max="11520" width="4" style="124" customWidth="1"/>
    <col min="11521" max="11521" width="17.5703125" style="124" customWidth="1"/>
    <col min="11522" max="11522" width="22.7109375" style="124" customWidth="1"/>
    <col min="11523" max="11523" width="5.28515625" style="124" customWidth="1"/>
    <col min="11524" max="11524" width="7.7109375" style="124" customWidth="1"/>
    <col min="11525" max="11525" width="23.140625" style="124" customWidth="1"/>
    <col min="11526" max="11526" width="8.28515625" style="124" customWidth="1"/>
    <col min="11527" max="11527" width="5.5703125" style="124" customWidth="1"/>
    <col min="11528" max="11528" width="11.7109375" style="124" customWidth="1"/>
    <col min="11529" max="11529" width="11" style="124" customWidth="1"/>
    <col min="11530" max="11530" width="6.5703125" style="124" customWidth="1"/>
    <col min="11531" max="11531" width="5.7109375" style="124" customWidth="1"/>
    <col min="11532" max="11532" width="12.42578125" style="124" customWidth="1"/>
    <col min="11533" max="11533" width="10.7109375" style="124" customWidth="1"/>
    <col min="11534" max="11535" width="6.140625" style="124" customWidth="1"/>
    <col min="11536" max="11536" width="7.5703125" style="124" customWidth="1"/>
    <col min="11537" max="11537" width="5.7109375" style="124" customWidth="1"/>
    <col min="11538" max="11538" width="7" style="124" customWidth="1"/>
    <col min="11539" max="11539" width="7.140625" style="124" customWidth="1"/>
    <col min="11540" max="11541" width="7.5703125" style="124" customWidth="1"/>
    <col min="11542" max="11542" width="9.42578125" style="124" customWidth="1"/>
    <col min="11543" max="11543" width="8.140625" style="124" customWidth="1"/>
    <col min="11544" max="11544" width="6.85546875" style="124" customWidth="1"/>
    <col min="11545" max="11545" width="5.85546875" style="124" customWidth="1"/>
    <col min="11546" max="11546" width="6" style="124" customWidth="1"/>
    <col min="11547" max="11547" width="7.7109375" style="124" customWidth="1"/>
    <col min="11548" max="11548" width="7" style="124" customWidth="1"/>
    <col min="11549" max="11549" width="12.7109375" style="124" customWidth="1"/>
    <col min="11550" max="11550" width="12.28515625" style="124" customWidth="1"/>
    <col min="11551" max="11551" width="14.28515625" style="124" customWidth="1"/>
    <col min="11552" max="11552" width="15.85546875" style="124" customWidth="1"/>
    <col min="11553" max="11553" width="15.140625" style="124" customWidth="1"/>
    <col min="11554" max="11554" width="12.85546875" style="124" customWidth="1"/>
    <col min="11555" max="11555" width="15.7109375" style="124" customWidth="1"/>
    <col min="11556" max="11556" width="9.5703125" style="124" customWidth="1"/>
    <col min="11557" max="11775" width="9.7109375" style="124"/>
    <col min="11776" max="11776" width="4" style="124" customWidth="1"/>
    <col min="11777" max="11777" width="17.5703125" style="124" customWidth="1"/>
    <col min="11778" max="11778" width="22.7109375" style="124" customWidth="1"/>
    <col min="11779" max="11779" width="5.28515625" style="124" customWidth="1"/>
    <col min="11780" max="11780" width="7.7109375" style="124" customWidth="1"/>
    <col min="11781" max="11781" width="23.140625" style="124" customWidth="1"/>
    <col min="11782" max="11782" width="8.28515625" style="124" customWidth="1"/>
    <col min="11783" max="11783" width="5.5703125" style="124" customWidth="1"/>
    <col min="11784" max="11784" width="11.7109375" style="124" customWidth="1"/>
    <col min="11785" max="11785" width="11" style="124" customWidth="1"/>
    <col min="11786" max="11786" width="6.5703125" style="124" customWidth="1"/>
    <col min="11787" max="11787" width="5.7109375" style="124" customWidth="1"/>
    <col min="11788" max="11788" width="12.42578125" style="124" customWidth="1"/>
    <col min="11789" max="11789" width="10.7109375" style="124" customWidth="1"/>
    <col min="11790" max="11791" width="6.140625" style="124" customWidth="1"/>
    <col min="11792" max="11792" width="7.5703125" style="124" customWidth="1"/>
    <col min="11793" max="11793" width="5.7109375" style="124" customWidth="1"/>
    <col min="11794" max="11794" width="7" style="124" customWidth="1"/>
    <col min="11795" max="11795" width="7.140625" style="124" customWidth="1"/>
    <col min="11796" max="11797" width="7.5703125" style="124" customWidth="1"/>
    <col min="11798" max="11798" width="9.42578125" style="124" customWidth="1"/>
    <col min="11799" max="11799" width="8.140625" style="124" customWidth="1"/>
    <col min="11800" max="11800" width="6.85546875" style="124" customWidth="1"/>
    <col min="11801" max="11801" width="5.85546875" style="124" customWidth="1"/>
    <col min="11802" max="11802" width="6" style="124" customWidth="1"/>
    <col min="11803" max="11803" width="7.7109375" style="124" customWidth="1"/>
    <col min="11804" max="11804" width="7" style="124" customWidth="1"/>
    <col min="11805" max="11805" width="12.7109375" style="124" customWidth="1"/>
    <col min="11806" max="11806" width="12.28515625" style="124" customWidth="1"/>
    <col min="11807" max="11807" width="14.28515625" style="124" customWidth="1"/>
    <col min="11808" max="11808" width="15.85546875" style="124" customWidth="1"/>
    <col min="11809" max="11809" width="15.140625" style="124" customWidth="1"/>
    <col min="11810" max="11810" width="12.85546875" style="124" customWidth="1"/>
    <col min="11811" max="11811" width="15.7109375" style="124" customWidth="1"/>
    <col min="11812" max="11812" width="9.5703125" style="124" customWidth="1"/>
    <col min="11813" max="12031" width="9.7109375" style="124"/>
    <col min="12032" max="12032" width="4" style="124" customWidth="1"/>
    <col min="12033" max="12033" width="17.5703125" style="124" customWidth="1"/>
    <col min="12034" max="12034" width="22.7109375" style="124" customWidth="1"/>
    <col min="12035" max="12035" width="5.28515625" style="124" customWidth="1"/>
    <col min="12036" max="12036" width="7.7109375" style="124" customWidth="1"/>
    <col min="12037" max="12037" width="23.140625" style="124" customWidth="1"/>
    <col min="12038" max="12038" width="8.28515625" style="124" customWidth="1"/>
    <col min="12039" max="12039" width="5.5703125" style="124" customWidth="1"/>
    <col min="12040" max="12040" width="11.7109375" style="124" customWidth="1"/>
    <col min="12041" max="12041" width="11" style="124" customWidth="1"/>
    <col min="12042" max="12042" width="6.5703125" style="124" customWidth="1"/>
    <col min="12043" max="12043" width="5.7109375" style="124" customWidth="1"/>
    <col min="12044" max="12044" width="12.42578125" style="124" customWidth="1"/>
    <col min="12045" max="12045" width="10.7109375" style="124" customWidth="1"/>
    <col min="12046" max="12047" width="6.140625" style="124" customWidth="1"/>
    <col min="12048" max="12048" width="7.5703125" style="124" customWidth="1"/>
    <col min="12049" max="12049" width="5.7109375" style="124" customWidth="1"/>
    <col min="12050" max="12050" width="7" style="124" customWidth="1"/>
    <col min="12051" max="12051" width="7.140625" style="124" customWidth="1"/>
    <col min="12052" max="12053" width="7.5703125" style="124" customWidth="1"/>
    <col min="12054" max="12054" width="9.42578125" style="124" customWidth="1"/>
    <col min="12055" max="12055" width="8.140625" style="124" customWidth="1"/>
    <col min="12056" max="12056" width="6.85546875" style="124" customWidth="1"/>
    <col min="12057" max="12057" width="5.85546875" style="124" customWidth="1"/>
    <col min="12058" max="12058" width="6" style="124" customWidth="1"/>
    <col min="12059" max="12059" width="7.7109375" style="124" customWidth="1"/>
    <col min="12060" max="12060" width="7" style="124" customWidth="1"/>
    <col min="12061" max="12061" width="12.7109375" style="124" customWidth="1"/>
    <col min="12062" max="12062" width="12.28515625" style="124" customWidth="1"/>
    <col min="12063" max="12063" width="14.28515625" style="124" customWidth="1"/>
    <col min="12064" max="12064" width="15.85546875" style="124" customWidth="1"/>
    <col min="12065" max="12065" width="15.140625" style="124" customWidth="1"/>
    <col min="12066" max="12066" width="12.85546875" style="124" customWidth="1"/>
    <col min="12067" max="12067" width="15.7109375" style="124" customWidth="1"/>
    <col min="12068" max="12068" width="9.5703125" style="124" customWidth="1"/>
    <col min="12069" max="12287" width="9.7109375" style="124"/>
    <col min="12288" max="12288" width="4" style="124" customWidth="1"/>
    <col min="12289" max="12289" width="17.5703125" style="124" customWidth="1"/>
    <col min="12290" max="12290" width="22.7109375" style="124" customWidth="1"/>
    <col min="12291" max="12291" width="5.28515625" style="124" customWidth="1"/>
    <col min="12292" max="12292" width="7.7109375" style="124" customWidth="1"/>
    <col min="12293" max="12293" width="23.140625" style="124" customWidth="1"/>
    <col min="12294" max="12294" width="8.28515625" style="124" customWidth="1"/>
    <col min="12295" max="12295" width="5.5703125" style="124" customWidth="1"/>
    <col min="12296" max="12296" width="11.7109375" style="124" customWidth="1"/>
    <col min="12297" max="12297" width="11" style="124" customWidth="1"/>
    <col min="12298" max="12298" width="6.5703125" style="124" customWidth="1"/>
    <col min="12299" max="12299" width="5.7109375" style="124" customWidth="1"/>
    <col min="12300" max="12300" width="12.42578125" style="124" customWidth="1"/>
    <col min="12301" max="12301" width="10.7109375" style="124" customWidth="1"/>
    <col min="12302" max="12303" width="6.140625" style="124" customWidth="1"/>
    <col min="12304" max="12304" width="7.5703125" style="124" customWidth="1"/>
    <col min="12305" max="12305" width="5.7109375" style="124" customWidth="1"/>
    <col min="12306" max="12306" width="7" style="124" customWidth="1"/>
    <col min="12307" max="12307" width="7.140625" style="124" customWidth="1"/>
    <col min="12308" max="12309" width="7.5703125" style="124" customWidth="1"/>
    <col min="12310" max="12310" width="9.42578125" style="124" customWidth="1"/>
    <col min="12311" max="12311" width="8.140625" style="124" customWidth="1"/>
    <col min="12312" max="12312" width="6.85546875" style="124" customWidth="1"/>
    <col min="12313" max="12313" width="5.85546875" style="124" customWidth="1"/>
    <col min="12314" max="12314" width="6" style="124" customWidth="1"/>
    <col min="12315" max="12315" width="7.7109375" style="124" customWidth="1"/>
    <col min="12316" max="12316" width="7" style="124" customWidth="1"/>
    <col min="12317" max="12317" width="12.7109375" style="124" customWidth="1"/>
    <col min="12318" max="12318" width="12.28515625" style="124" customWidth="1"/>
    <col min="12319" max="12319" width="14.28515625" style="124" customWidth="1"/>
    <col min="12320" max="12320" width="15.85546875" style="124" customWidth="1"/>
    <col min="12321" max="12321" width="15.140625" style="124" customWidth="1"/>
    <col min="12322" max="12322" width="12.85546875" style="124" customWidth="1"/>
    <col min="12323" max="12323" width="15.7109375" style="124" customWidth="1"/>
    <col min="12324" max="12324" width="9.5703125" style="124" customWidth="1"/>
    <col min="12325" max="12543" width="9.7109375" style="124"/>
    <col min="12544" max="12544" width="4" style="124" customWidth="1"/>
    <col min="12545" max="12545" width="17.5703125" style="124" customWidth="1"/>
    <col min="12546" max="12546" width="22.7109375" style="124" customWidth="1"/>
    <col min="12547" max="12547" width="5.28515625" style="124" customWidth="1"/>
    <col min="12548" max="12548" width="7.7109375" style="124" customWidth="1"/>
    <col min="12549" max="12549" width="23.140625" style="124" customWidth="1"/>
    <col min="12550" max="12550" width="8.28515625" style="124" customWidth="1"/>
    <col min="12551" max="12551" width="5.5703125" style="124" customWidth="1"/>
    <col min="12552" max="12552" width="11.7109375" style="124" customWidth="1"/>
    <col min="12553" max="12553" width="11" style="124" customWidth="1"/>
    <col min="12554" max="12554" width="6.5703125" style="124" customWidth="1"/>
    <col min="12555" max="12555" width="5.7109375" style="124" customWidth="1"/>
    <col min="12556" max="12556" width="12.42578125" style="124" customWidth="1"/>
    <col min="12557" max="12557" width="10.7109375" style="124" customWidth="1"/>
    <col min="12558" max="12559" width="6.140625" style="124" customWidth="1"/>
    <col min="12560" max="12560" width="7.5703125" style="124" customWidth="1"/>
    <col min="12561" max="12561" width="5.7109375" style="124" customWidth="1"/>
    <col min="12562" max="12562" width="7" style="124" customWidth="1"/>
    <col min="12563" max="12563" width="7.140625" style="124" customWidth="1"/>
    <col min="12564" max="12565" width="7.5703125" style="124" customWidth="1"/>
    <col min="12566" max="12566" width="9.42578125" style="124" customWidth="1"/>
    <col min="12567" max="12567" width="8.140625" style="124" customWidth="1"/>
    <col min="12568" max="12568" width="6.85546875" style="124" customWidth="1"/>
    <col min="12569" max="12569" width="5.85546875" style="124" customWidth="1"/>
    <col min="12570" max="12570" width="6" style="124" customWidth="1"/>
    <col min="12571" max="12571" width="7.7109375" style="124" customWidth="1"/>
    <col min="12572" max="12572" width="7" style="124" customWidth="1"/>
    <col min="12573" max="12573" width="12.7109375" style="124" customWidth="1"/>
    <col min="12574" max="12574" width="12.28515625" style="124" customWidth="1"/>
    <col min="12575" max="12575" width="14.28515625" style="124" customWidth="1"/>
    <col min="12576" max="12576" width="15.85546875" style="124" customWidth="1"/>
    <col min="12577" max="12577" width="15.140625" style="124" customWidth="1"/>
    <col min="12578" max="12578" width="12.85546875" style="124" customWidth="1"/>
    <col min="12579" max="12579" width="15.7109375" style="124" customWidth="1"/>
    <col min="12580" max="12580" width="9.5703125" style="124" customWidth="1"/>
    <col min="12581" max="12799" width="9.7109375" style="124"/>
    <col min="12800" max="12800" width="4" style="124" customWidth="1"/>
    <col min="12801" max="12801" width="17.5703125" style="124" customWidth="1"/>
    <col min="12802" max="12802" width="22.7109375" style="124" customWidth="1"/>
    <col min="12803" max="12803" width="5.28515625" style="124" customWidth="1"/>
    <col min="12804" max="12804" width="7.7109375" style="124" customWidth="1"/>
    <col min="12805" max="12805" width="23.140625" style="124" customWidth="1"/>
    <col min="12806" max="12806" width="8.28515625" style="124" customWidth="1"/>
    <col min="12807" max="12807" width="5.5703125" style="124" customWidth="1"/>
    <col min="12808" max="12808" width="11.7109375" style="124" customWidth="1"/>
    <col min="12809" max="12809" width="11" style="124" customWidth="1"/>
    <col min="12810" max="12810" width="6.5703125" style="124" customWidth="1"/>
    <col min="12811" max="12811" width="5.7109375" style="124" customWidth="1"/>
    <col min="12812" max="12812" width="12.42578125" style="124" customWidth="1"/>
    <col min="12813" max="12813" width="10.7109375" style="124" customWidth="1"/>
    <col min="12814" max="12815" width="6.140625" style="124" customWidth="1"/>
    <col min="12816" max="12816" width="7.5703125" style="124" customWidth="1"/>
    <col min="12817" max="12817" width="5.7109375" style="124" customWidth="1"/>
    <col min="12818" max="12818" width="7" style="124" customWidth="1"/>
    <col min="12819" max="12819" width="7.140625" style="124" customWidth="1"/>
    <col min="12820" max="12821" width="7.5703125" style="124" customWidth="1"/>
    <col min="12822" max="12822" width="9.42578125" style="124" customWidth="1"/>
    <col min="12823" max="12823" width="8.140625" style="124" customWidth="1"/>
    <col min="12824" max="12824" width="6.85546875" style="124" customWidth="1"/>
    <col min="12825" max="12825" width="5.85546875" style="124" customWidth="1"/>
    <col min="12826" max="12826" width="6" style="124" customWidth="1"/>
    <col min="12827" max="12827" width="7.7109375" style="124" customWidth="1"/>
    <col min="12828" max="12828" width="7" style="124" customWidth="1"/>
    <col min="12829" max="12829" width="12.7109375" style="124" customWidth="1"/>
    <col min="12830" max="12830" width="12.28515625" style="124" customWidth="1"/>
    <col min="12831" max="12831" width="14.28515625" style="124" customWidth="1"/>
    <col min="12832" max="12832" width="15.85546875" style="124" customWidth="1"/>
    <col min="12833" max="12833" width="15.140625" style="124" customWidth="1"/>
    <col min="12834" max="12834" width="12.85546875" style="124" customWidth="1"/>
    <col min="12835" max="12835" width="15.7109375" style="124" customWidth="1"/>
    <col min="12836" max="12836" width="9.5703125" style="124" customWidth="1"/>
    <col min="12837" max="13055" width="9.7109375" style="124"/>
    <col min="13056" max="13056" width="4" style="124" customWidth="1"/>
    <col min="13057" max="13057" width="17.5703125" style="124" customWidth="1"/>
    <col min="13058" max="13058" width="22.7109375" style="124" customWidth="1"/>
    <col min="13059" max="13059" width="5.28515625" style="124" customWidth="1"/>
    <col min="13060" max="13060" width="7.7109375" style="124" customWidth="1"/>
    <col min="13061" max="13061" width="23.140625" style="124" customWidth="1"/>
    <col min="13062" max="13062" width="8.28515625" style="124" customWidth="1"/>
    <col min="13063" max="13063" width="5.5703125" style="124" customWidth="1"/>
    <col min="13064" max="13064" width="11.7109375" style="124" customWidth="1"/>
    <col min="13065" max="13065" width="11" style="124" customWidth="1"/>
    <col min="13066" max="13066" width="6.5703125" style="124" customWidth="1"/>
    <col min="13067" max="13067" width="5.7109375" style="124" customWidth="1"/>
    <col min="13068" max="13068" width="12.42578125" style="124" customWidth="1"/>
    <col min="13069" max="13069" width="10.7109375" style="124" customWidth="1"/>
    <col min="13070" max="13071" width="6.140625" style="124" customWidth="1"/>
    <col min="13072" max="13072" width="7.5703125" style="124" customWidth="1"/>
    <col min="13073" max="13073" width="5.7109375" style="124" customWidth="1"/>
    <col min="13074" max="13074" width="7" style="124" customWidth="1"/>
    <col min="13075" max="13075" width="7.140625" style="124" customWidth="1"/>
    <col min="13076" max="13077" width="7.5703125" style="124" customWidth="1"/>
    <col min="13078" max="13078" width="9.42578125" style="124" customWidth="1"/>
    <col min="13079" max="13079" width="8.140625" style="124" customWidth="1"/>
    <col min="13080" max="13080" width="6.85546875" style="124" customWidth="1"/>
    <col min="13081" max="13081" width="5.85546875" style="124" customWidth="1"/>
    <col min="13082" max="13082" width="6" style="124" customWidth="1"/>
    <col min="13083" max="13083" width="7.7109375" style="124" customWidth="1"/>
    <col min="13084" max="13084" width="7" style="124" customWidth="1"/>
    <col min="13085" max="13085" width="12.7109375" style="124" customWidth="1"/>
    <col min="13086" max="13086" width="12.28515625" style="124" customWidth="1"/>
    <col min="13087" max="13087" width="14.28515625" style="124" customWidth="1"/>
    <col min="13088" max="13088" width="15.85546875" style="124" customWidth="1"/>
    <col min="13089" max="13089" width="15.140625" style="124" customWidth="1"/>
    <col min="13090" max="13090" width="12.85546875" style="124" customWidth="1"/>
    <col min="13091" max="13091" width="15.7109375" style="124" customWidth="1"/>
    <col min="13092" max="13092" width="9.5703125" style="124" customWidth="1"/>
    <col min="13093" max="13311" width="9.7109375" style="124"/>
    <col min="13312" max="13312" width="4" style="124" customWidth="1"/>
    <col min="13313" max="13313" width="17.5703125" style="124" customWidth="1"/>
    <col min="13314" max="13314" width="22.7109375" style="124" customWidth="1"/>
    <col min="13315" max="13315" width="5.28515625" style="124" customWidth="1"/>
    <col min="13316" max="13316" width="7.7109375" style="124" customWidth="1"/>
    <col min="13317" max="13317" width="23.140625" style="124" customWidth="1"/>
    <col min="13318" max="13318" width="8.28515625" style="124" customWidth="1"/>
    <col min="13319" max="13319" width="5.5703125" style="124" customWidth="1"/>
    <col min="13320" max="13320" width="11.7109375" style="124" customWidth="1"/>
    <col min="13321" max="13321" width="11" style="124" customWidth="1"/>
    <col min="13322" max="13322" width="6.5703125" style="124" customWidth="1"/>
    <col min="13323" max="13323" width="5.7109375" style="124" customWidth="1"/>
    <col min="13324" max="13324" width="12.42578125" style="124" customWidth="1"/>
    <col min="13325" max="13325" width="10.7109375" style="124" customWidth="1"/>
    <col min="13326" max="13327" width="6.140625" style="124" customWidth="1"/>
    <col min="13328" max="13328" width="7.5703125" style="124" customWidth="1"/>
    <col min="13329" max="13329" width="5.7109375" style="124" customWidth="1"/>
    <col min="13330" max="13330" width="7" style="124" customWidth="1"/>
    <col min="13331" max="13331" width="7.140625" style="124" customWidth="1"/>
    <col min="13332" max="13333" width="7.5703125" style="124" customWidth="1"/>
    <col min="13334" max="13334" width="9.42578125" style="124" customWidth="1"/>
    <col min="13335" max="13335" width="8.140625" style="124" customWidth="1"/>
    <col min="13336" max="13336" width="6.85546875" style="124" customWidth="1"/>
    <col min="13337" max="13337" width="5.85546875" style="124" customWidth="1"/>
    <col min="13338" max="13338" width="6" style="124" customWidth="1"/>
    <col min="13339" max="13339" width="7.7109375" style="124" customWidth="1"/>
    <col min="13340" max="13340" width="7" style="124" customWidth="1"/>
    <col min="13341" max="13341" width="12.7109375" style="124" customWidth="1"/>
    <col min="13342" max="13342" width="12.28515625" style="124" customWidth="1"/>
    <col min="13343" max="13343" width="14.28515625" style="124" customWidth="1"/>
    <col min="13344" max="13344" width="15.85546875" style="124" customWidth="1"/>
    <col min="13345" max="13345" width="15.140625" style="124" customWidth="1"/>
    <col min="13346" max="13346" width="12.85546875" style="124" customWidth="1"/>
    <col min="13347" max="13347" width="15.7109375" style="124" customWidth="1"/>
    <col min="13348" max="13348" width="9.5703125" style="124" customWidth="1"/>
    <col min="13349" max="13567" width="9.7109375" style="124"/>
    <col min="13568" max="13568" width="4" style="124" customWidth="1"/>
    <col min="13569" max="13569" width="17.5703125" style="124" customWidth="1"/>
    <col min="13570" max="13570" width="22.7109375" style="124" customWidth="1"/>
    <col min="13571" max="13571" width="5.28515625" style="124" customWidth="1"/>
    <col min="13572" max="13572" width="7.7109375" style="124" customWidth="1"/>
    <col min="13573" max="13573" width="23.140625" style="124" customWidth="1"/>
    <col min="13574" max="13574" width="8.28515625" style="124" customWidth="1"/>
    <col min="13575" max="13575" width="5.5703125" style="124" customWidth="1"/>
    <col min="13576" max="13576" width="11.7109375" style="124" customWidth="1"/>
    <col min="13577" max="13577" width="11" style="124" customWidth="1"/>
    <col min="13578" max="13578" width="6.5703125" style="124" customWidth="1"/>
    <col min="13579" max="13579" width="5.7109375" style="124" customWidth="1"/>
    <col min="13580" max="13580" width="12.42578125" style="124" customWidth="1"/>
    <col min="13581" max="13581" width="10.7109375" style="124" customWidth="1"/>
    <col min="13582" max="13583" width="6.140625" style="124" customWidth="1"/>
    <col min="13584" max="13584" width="7.5703125" style="124" customWidth="1"/>
    <col min="13585" max="13585" width="5.7109375" style="124" customWidth="1"/>
    <col min="13586" max="13586" width="7" style="124" customWidth="1"/>
    <col min="13587" max="13587" width="7.140625" style="124" customWidth="1"/>
    <col min="13588" max="13589" width="7.5703125" style="124" customWidth="1"/>
    <col min="13590" max="13590" width="9.42578125" style="124" customWidth="1"/>
    <col min="13591" max="13591" width="8.140625" style="124" customWidth="1"/>
    <col min="13592" max="13592" width="6.85546875" style="124" customWidth="1"/>
    <col min="13593" max="13593" width="5.85546875" style="124" customWidth="1"/>
    <col min="13594" max="13594" width="6" style="124" customWidth="1"/>
    <col min="13595" max="13595" width="7.7109375" style="124" customWidth="1"/>
    <col min="13596" max="13596" width="7" style="124" customWidth="1"/>
    <col min="13597" max="13597" width="12.7109375" style="124" customWidth="1"/>
    <col min="13598" max="13598" width="12.28515625" style="124" customWidth="1"/>
    <col min="13599" max="13599" width="14.28515625" style="124" customWidth="1"/>
    <col min="13600" max="13600" width="15.85546875" style="124" customWidth="1"/>
    <col min="13601" max="13601" width="15.140625" style="124" customWidth="1"/>
    <col min="13602" max="13602" width="12.85546875" style="124" customWidth="1"/>
    <col min="13603" max="13603" width="15.7109375" style="124" customWidth="1"/>
    <col min="13604" max="13604" width="9.5703125" style="124" customWidth="1"/>
    <col min="13605" max="13823" width="9.7109375" style="124"/>
    <col min="13824" max="13824" width="4" style="124" customWidth="1"/>
    <col min="13825" max="13825" width="17.5703125" style="124" customWidth="1"/>
    <col min="13826" max="13826" width="22.7109375" style="124" customWidth="1"/>
    <col min="13827" max="13827" width="5.28515625" style="124" customWidth="1"/>
    <col min="13828" max="13828" width="7.7109375" style="124" customWidth="1"/>
    <col min="13829" max="13829" width="23.140625" style="124" customWidth="1"/>
    <col min="13830" max="13830" width="8.28515625" style="124" customWidth="1"/>
    <col min="13831" max="13831" width="5.5703125" style="124" customWidth="1"/>
    <col min="13832" max="13832" width="11.7109375" style="124" customWidth="1"/>
    <col min="13833" max="13833" width="11" style="124" customWidth="1"/>
    <col min="13834" max="13834" width="6.5703125" style="124" customWidth="1"/>
    <col min="13835" max="13835" width="5.7109375" style="124" customWidth="1"/>
    <col min="13836" max="13836" width="12.42578125" style="124" customWidth="1"/>
    <col min="13837" max="13837" width="10.7109375" style="124" customWidth="1"/>
    <col min="13838" max="13839" width="6.140625" style="124" customWidth="1"/>
    <col min="13840" max="13840" width="7.5703125" style="124" customWidth="1"/>
    <col min="13841" max="13841" width="5.7109375" style="124" customWidth="1"/>
    <col min="13842" max="13842" width="7" style="124" customWidth="1"/>
    <col min="13843" max="13843" width="7.140625" style="124" customWidth="1"/>
    <col min="13844" max="13845" width="7.5703125" style="124" customWidth="1"/>
    <col min="13846" max="13846" width="9.42578125" style="124" customWidth="1"/>
    <col min="13847" max="13847" width="8.140625" style="124" customWidth="1"/>
    <col min="13848" max="13848" width="6.85546875" style="124" customWidth="1"/>
    <col min="13849" max="13849" width="5.85546875" style="124" customWidth="1"/>
    <col min="13850" max="13850" width="6" style="124" customWidth="1"/>
    <col min="13851" max="13851" width="7.7109375" style="124" customWidth="1"/>
    <col min="13852" max="13852" width="7" style="124" customWidth="1"/>
    <col min="13853" max="13853" width="12.7109375" style="124" customWidth="1"/>
    <col min="13854" max="13854" width="12.28515625" style="124" customWidth="1"/>
    <col min="13855" max="13855" width="14.28515625" style="124" customWidth="1"/>
    <col min="13856" max="13856" width="15.85546875" style="124" customWidth="1"/>
    <col min="13857" max="13857" width="15.140625" style="124" customWidth="1"/>
    <col min="13858" max="13858" width="12.85546875" style="124" customWidth="1"/>
    <col min="13859" max="13859" width="15.7109375" style="124" customWidth="1"/>
    <col min="13860" max="13860" width="9.5703125" style="124" customWidth="1"/>
    <col min="13861" max="14079" width="9.7109375" style="124"/>
    <col min="14080" max="14080" width="4" style="124" customWidth="1"/>
    <col min="14081" max="14081" width="17.5703125" style="124" customWidth="1"/>
    <col min="14082" max="14082" width="22.7109375" style="124" customWidth="1"/>
    <col min="14083" max="14083" width="5.28515625" style="124" customWidth="1"/>
    <col min="14084" max="14084" width="7.7109375" style="124" customWidth="1"/>
    <col min="14085" max="14085" width="23.140625" style="124" customWidth="1"/>
    <col min="14086" max="14086" width="8.28515625" style="124" customWidth="1"/>
    <col min="14087" max="14087" width="5.5703125" style="124" customWidth="1"/>
    <col min="14088" max="14088" width="11.7109375" style="124" customWidth="1"/>
    <col min="14089" max="14089" width="11" style="124" customWidth="1"/>
    <col min="14090" max="14090" width="6.5703125" style="124" customWidth="1"/>
    <col min="14091" max="14091" width="5.7109375" style="124" customWidth="1"/>
    <col min="14092" max="14092" width="12.42578125" style="124" customWidth="1"/>
    <col min="14093" max="14093" width="10.7109375" style="124" customWidth="1"/>
    <col min="14094" max="14095" width="6.140625" style="124" customWidth="1"/>
    <col min="14096" max="14096" width="7.5703125" style="124" customWidth="1"/>
    <col min="14097" max="14097" width="5.7109375" style="124" customWidth="1"/>
    <col min="14098" max="14098" width="7" style="124" customWidth="1"/>
    <col min="14099" max="14099" width="7.140625" style="124" customWidth="1"/>
    <col min="14100" max="14101" width="7.5703125" style="124" customWidth="1"/>
    <col min="14102" max="14102" width="9.42578125" style="124" customWidth="1"/>
    <col min="14103" max="14103" width="8.140625" style="124" customWidth="1"/>
    <col min="14104" max="14104" width="6.85546875" style="124" customWidth="1"/>
    <col min="14105" max="14105" width="5.85546875" style="124" customWidth="1"/>
    <col min="14106" max="14106" width="6" style="124" customWidth="1"/>
    <col min="14107" max="14107" width="7.7109375" style="124" customWidth="1"/>
    <col min="14108" max="14108" width="7" style="124" customWidth="1"/>
    <col min="14109" max="14109" width="12.7109375" style="124" customWidth="1"/>
    <col min="14110" max="14110" width="12.28515625" style="124" customWidth="1"/>
    <col min="14111" max="14111" width="14.28515625" style="124" customWidth="1"/>
    <col min="14112" max="14112" width="15.85546875" style="124" customWidth="1"/>
    <col min="14113" max="14113" width="15.140625" style="124" customWidth="1"/>
    <col min="14114" max="14114" width="12.85546875" style="124" customWidth="1"/>
    <col min="14115" max="14115" width="15.7109375" style="124" customWidth="1"/>
    <col min="14116" max="14116" width="9.5703125" style="124" customWidth="1"/>
    <col min="14117" max="14335" width="9.7109375" style="124"/>
    <col min="14336" max="14336" width="4" style="124" customWidth="1"/>
    <col min="14337" max="14337" width="17.5703125" style="124" customWidth="1"/>
    <col min="14338" max="14338" width="22.7109375" style="124" customWidth="1"/>
    <col min="14339" max="14339" width="5.28515625" style="124" customWidth="1"/>
    <col min="14340" max="14340" width="7.7109375" style="124" customWidth="1"/>
    <col min="14341" max="14341" width="23.140625" style="124" customWidth="1"/>
    <col min="14342" max="14342" width="8.28515625" style="124" customWidth="1"/>
    <col min="14343" max="14343" width="5.5703125" style="124" customWidth="1"/>
    <col min="14344" max="14344" width="11.7109375" style="124" customWidth="1"/>
    <col min="14345" max="14345" width="11" style="124" customWidth="1"/>
    <col min="14346" max="14346" width="6.5703125" style="124" customWidth="1"/>
    <col min="14347" max="14347" width="5.7109375" style="124" customWidth="1"/>
    <col min="14348" max="14348" width="12.42578125" style="124" customWidth="1"/>
    <col min="14349" max="14349" width="10.7109375" style="124" customWidth="1"/>
    <col min="14350" max="14351" width="6.140625" style="124" customWidth="1"/>
    <col min="14352" max="14352" width="7.5703125" style="124" customWidth="1"/>
    <col min="14353" max="14353" width="5.7109375" style="124" customWidth="1"/>
    <col min="14354" max="14354" width="7" style="124" customWidth="1"/>
    <col min="14355" max="14355" width="7.140625" style="124" customWidth="1"/>
    <col min="14356" max="14357" width="7.5703125" style="124" customWidth="1"/>
    <col min="14358" max="14358" width="9.42578125" style="124" customWidth="1"/>
    <col min="14359" max="14359" width="8.140625" style="124" customWidth="1"/>
    <col min="14360" max="14360" width="6.85546875" style="124" customWidth="1"/>
    <col min="14361" max="14361" width="5.85546875" style="124" customWidth="1"/>
    <col min="14362" max="14362" width="6" style="124" customWidth="1"/>
    <col min="14363" max="14363" width="7.7109375" style="124" customWidth="1"/>
    <col min="14364" max="14364" width="7" style="124" customWidth="1"/>
    <col min="14365" max="14365" width="12.7109375" style="124" customWidth="1"/>
    <col min="14366" max="14366" width="12.28515625" style="124" customWidth="1"/>
    <col min="14367" max="14367" width="14.28515625" style="124" customWidth="1"/>
    <col min="14368" max="14368" width="15.85546875" style="124" customWidth="1"/>
    <col min="14369" max="14369" width="15.140625" style="124" customWidth="1"/>
    <col min="14370" max="14370" width="12.85546875" style="124" customWidth="1"/>
    <col min="14371" max="14371" width="15.7109375" style="124" customWidth="1"/>
    <col min="14372" max="14372" width="9.5703125" style="124" customWidth="1"/>
    <col min="14373" max="14591" width="9.7109375" style="124"/>
    <col min="14592" max="14592" width="4" style="124" customWidth="1"/>
    <col min="14593" max="14593" width="17.5703125" style="124" customWidth="1"/>
    <col min="14594" max="14594" width="22.7109375" style="124" customWidth="1"/>
    <col min="14595" max="14595" width="5.28515625" style="124" customWidth="1"/>
    <col min="14596" max="14596" width="7.7109375" style="124" customWidth="1"/>
    <col min="14597" max="14597" width="23.140625" style="124" customWidth="1"/>
    <col min="14598" max="14598" width="8.28515625" style="124" customWidth="1"/>
    <col min="14599" max="14599" width="5.5703125" style="124" customWidth="1"/>
    <col min="14600" max="14600" width="11.7109375" style="124" customWidth="1"/>
    <col min="14601" max="14601" width="11" style="124" customWidth="1"/>
    <col min="14602" max="14602" width="6.5703125" style="124" customWidth="1"/>
    <col min="14603" max="14603" width="5.7109375" style="124" customWidth="1"/>
    <col min="14604" max="14604" width="12.42578125" style="124" customWidth="1"/>
    <col min="14605" max="14605" width="10.7109375" style="124" customWidth="1"/>
    <col min="14606" max="14607" width="6.140625" style="124" customWidth="1"/>
    <col min="14608" max="14608" width="7.5703125" style="124" customWidth="1"/>
    <col min="14609" max="14609" width="5.7109375" style="124" customWidth="1"/>
    <col min="14610" max="14610" width="7" style="124" customWidth="1"/>
    <col min="14611" max="14611" width="7.140625" style="124" customWidth="1"/>
    <col min="14612" max="14613" width="7.5703125" style="124" customWidth="1"/>
    <col min="14614" max="14614" width="9.42578125" style="124" customWidth="1"/>
    <col min="14615" max="14615" width="8.140625" style="124" customWidth="1"/>
    <col min="14616" max="14616" width="6.85546875" style="124" customWidth="1"/>
    <col min="14617" max="14617" width="5.85546875" style="124" customWidth="1"/>
    <col min="14618" max="14618" width="6" style="124" customWidth="1"/>
    <col min="14619" max="14619" width="7.7109375" style="124" customWidth="1"/>
    <col min="14620" max="14620" width="7" style="124" customWidth="1"/>
    <col min="14621" max="14621" width="12.7109375" style="124" customWidth="1"/>
    <col min="14622" max="14622" width="12.28515625" style="124" customWidth="1"/>
    <col min="14623" max="14623" width="14.28515625" style="124" customWidth="1"/>
    <col min="14624" max="14624" width="15.85546875" style="124" customWidth="1"/>
    <col min="14625" max="14625" width="15.140625" style="124" customWidth="1"/>
    <col min="14626" max="14626" width="12.85546875" style="124" customWidth="1"/>
    <col min="14627" max="14627" width="15.7109375" style="124" customWidth="1"/>
    <col min="14628" max="14628" width="9.5703125" style="124" customWidth="1"/>
    <col min="14629" max="14847" width="9.7109375" style="124"/>
    <col min="14848" max="14848" width="4" style="124" customWidth="1"/>
    <col min="14849" max="14849" width="17.5703125" style="124" customWidth="1"/>
    <col min="14850" max="14850" width="22.7109375" style="124" customWidth="1"/>
    <col min="14851" max="14851" width="5.28515625" style="124" customWidth="1"/>
    <col min="14852" max="14852" width="7.7109375" style="124" customWidth="1"/>
    <col min="14853" max="14853" width="23.140625" style="124" customWidth="1"/>
    <col min="14854" max="14854" width="8.28515625" style="124" customWidth="1"/>
    <col min="14855" max="14855" width="5.5703125" style="124" customWidth="1"/>
    <col min="14856" max="14856" width="11.7109375" style="124" customWidth="1"/>
    <col min="14857" max="14857" width="11" style="124" customWidth="1"/>
    <col min="14858" max="14858" width="6.5703125" style="124" customWidth="1"/>
    <col min="14859" max="14859" width="5.7109375" style="124" customWidth="1"/>
    <col min="14860" max="14860" width="12.42578125" style="124" customWidth="1"/>
    <col min="14861" max="14861" width="10.7109375" style="124" customWidth="1"/>
    <col min="14862" max="14863" width="6.140625" style="124" customWidth="1"/>
    <col min="14864" max="14864" width="7.5703125" style="124" customWidth="1"/>
    <col min="14865" max="14865" width="5.7109375" style="124" customWidth="1"/>
    <col min="14866" max="14866" width="7" style="124" customWidth="1"/>
    <col min="14867" max="14867" width="7.140625" style="124" customWidth="1"/>
    <col min="14868" max="14869" width="7.5703125" style="124" customWidth="1"/>
    <col min="14870" max="14870" width="9.42578125" style="124" customWidth="1"/>
    <col min="14871" max="14871" width="8.140625" style="124" customWidth="1"/>
    <col min="14872" max="14872" width="6.85546875" style="124" customWidth="1"/>
    <col min="14873" max="14873" width="5.85546875" style="124" customWidth="1"/>
    <col min="14874" max="14874" width="6" style="124" customWidth="1"/>
    <col min="14875" max="14875" width="7.7109375" style="124" customWidth="1"/>
    <col min="14876" max="14876" width="7" style="124" customWidth="1"/>
    <col min="14877" max="14877" width="12.7109375" style="124" customWidth="1"/>
    <col min="14878" max="14878" width="12.28515625" style="124" customWidth="1"/>
    <col min="14879" max="14879" width="14.28515625" style="124" customWidth="1"/>
    <col min="14880" max="14880" width="15.85546875" style="124" customWidth="1"/>
    <col min="14881" max="14881" width="15.140625" style="124" customWidth="1"/>
    <col min="14882" max="14882" width="12.85546875" style="124" customWidth="1"/>
    <col min="14883" max="14883" width="15.7109375" style="124" customWidth="1"/>
    <col min="14884" max="14884" width="9.5703125" style="124" customWidth="1"/>
    <col min="14885" max="15103" width="9.7109375" style="124"/>
    <col min="15104" max="15104" width="4" style="124" customWidth="1"/>
    <col min="15105" max="15105" width="17.5703125" style="124" customWidth="1"/>
    <col min="15106" max="15106" width="22.7109375" style="124" customWidth="1"/>
    <col min="15107" max="15107" width="5.28515625" style="124" customWidth="1"/>
    <col min="15108" max="15108" width="7.7109375" style="124" customWidth="1"/>
    <col min="15109" max="15109" width="23.140625" style="124" customWidth="1"/>
    <col min="15110" max="15110" width="8.28515625" style="124" customWidth="1"/>
    <col min="15111" max="15111" width="5.5703125" style="124" customWidth="1"/>
    <col min="15112" max="15112" width="11.7109375" style="124" customWidth="1"/>
    <col min="15113" max="15113" width="11" style="124" customWidth="1"/>
    <col min="15114" max="15114" width="6.5703125" style="124" customWidth="1"/>
    <col min="15115" max="15115" width="5.7109375" style="124" customWidth="1"/>
    <col min="15116" max="15116" width="12.42578125" style="124" customWidth="1"/>
    <col min="15117" max="15117" width="10.7109375" style="124" customWidth="1"/>
    <col min="15118" max="15119" width="6.140625" style="124" customWidth="1"/>
    <col min="15120" max="15120" width="7.5703125" style="124" customWidth="1"/>
    <col min="15121" max="15121" width="5.7109375" style="124" customWidth="1"/>
    <col min="15122" max="15122" width="7" style="124" customWidth="1"/>
    <col min="15123" max="15123" width="7.140625" style="124" customWidth="1"/>
    <col min="15124" max="15125" width="7.5703125" style="124" customWidth="1"/>
    <col min="15126" max="15126" width="9.42578125" style="124" customWidth="1"/>
    <col min="15127" max="15127" width="8.140625" style="124" customWidth="1"/>
    <col min="15128" max="15128" width="6.85546875" style="124" customWidth="1"/>
    <col min="15129" max="15129" width="5.85546875" style="124" customWidth="1"/>
    <col min="15130" max="15130" width="6" style="124" customWidth="1"/>
    <col min="15131" max="15131" width="7.7109375" style="124" customWidth="1"/>
    <col min="15132" max="15132" width="7" style="124" customWidth="1"/>
    <col min="15133" max="15133" width="12.7109375" style="124" customWidth="1"/>
    <col min="15134" max="15134" width="12.28515625" style="124" customWidth="1"/>
    <col min="15135" max="15135" width="14.28515625" style="124" customWidth="1"/>
    <col min="15136" max="15136" width="15.85546875" style="124" customWidth="1"/>
    <col min="15137" max="15137" width="15.140625" style="124" customWidth="1"/>
    <col min="15138" max="15138" width="12.85546875" style="124" customWidth="1"/>
    <col min="15139" max="15139" width="15.7109375" style="124" customWidth="1"/>
    <col min="15140" max="15140" width="9.5703125" style="124" customWidth="1"/>
    <col min="15141" max="15359" width="9.7109375" style="124"/>
    <col min="15360" max="15360" width="4" style="124" customWidth="1"/>
    <col min="15361" max="15361" width="17.5703125" style="124" customWidth="1"/>
    <col min="15362" max="15362" width="22.7109375" style="124" customWidth="1"/>
    <col min="15363" max="15363" width="5.28515625" style="124" customWidth="1"/>
    <col min="15364" max="15364" width="7.7109375" style="124" customWidth="1"/>
    <col min="15365" max="15365" width="23.140625" style="124" customWidth="1"/>
    <col min="15366" max="15366" width="8.28515625" style="124" customWidth="1"/>
    <col min="15367" max="15367" width="5.5703125" style="124" customWidth="1"/>
    <col min="15368" max="15368" width="11.7109375" style="124" customWidth="1"/>
    <col min="15369" max="15369" width="11" style="124" customWidth="1"/>
    <col min="15370" max="15370" width="6.5703125" style="124" customWidth="1"/>
    <col min="15371" max="15371" width="5.7109375" style="124" customWidth="1"/>
    <col min="15372" max="15372" width="12.42578125" style="124" customWidth="1"/>
    <col min="15373" max="15373" width="10.7109375" style="124" customWidth="1"/>
    <col min="15374" max="15375" width="6.140625" style="124" customWidth="1"/>
    <col min="15376" max="15376" width="7.5703125" style="124" customWidth="1"/>
    <col min="15377" max="15377" width="5.7109375" style="124" customWidth="1"/>
    <col min="15378" max="15378" width="7" style="124" customWidth="1"/>
    <col min="15379" max="15379" width="7.140625" style="124" customWidth="1"/>
    <col min="15380" max="15381" width="7.5703125" style="124" customWidth="1"/>
    <col min="15382" max="15382" width="9.42578125" style="124" customWidth="1"/>
    <col min="15383" max="15383" width="8.140625" style="124" customWidth="1"/>
    <col min="15384" max="15384" width="6.85546875" style="124" customWidth="1"/>
    <col min="15385" max="15385" width="5.85546875" style="124" customWidth="1"/>
    <col min="15386" max="15386" width="6" style="124" customWidth="1"/>
    <col min="15387" max="15387" width="7.7109375" style="124" customWidth="1"/>
    <col min="15388" max="15388" width="7" style="124" customWidth="1"/>
    <col min="15389" max="15389" width="12.7109375" style="124" customWidth="1"/>
    <col min="15390" max="15390" width="12.28515625" style="124" customWidth="1"/>
    <col min="15391" max="15391" width="14.28515625" style="124" customWidth="1"/>
    <col min="15392" max="15392" width="15.85546875" style="124" customWidth="1"/>
    <col min="15393" max="15393" width="15.140625" style="124" customWidth="1"/>
    <col min="15394" max="15394" width="12.85546875" style="124" customWidth="1"/>
    <col min="15395" max="15395" width="15.7109375" style="124" customWidth="1"/>
    <col min="15396" max="15396" width="9.5703125" style="124" customWidth="1"/>
    <col min="15397" max="15615" width="9.7109375" style="124"/>
    <col min="15616" max="15616" width="4" style="124" customWidth="1"/>
    <col min="15617" max="15617" width="17.5703125" style="124" customWidth="1"/>
    <col min="15618" max="15618" width="22.7109375" style="124" customWidth="1"/>
    <col min="15619" max="15619" width="5.28515625" style="124" customWidth="1"/>
    <col min="15620" max="15620" width="7.7109375" style="124" customWidth="1"/>
    <col min="15621" max="15621" width="23.140625" style="124" customWidth="1"/>
    <col min="15622" max="15622" width="8.28515625" style="124" customWidth="1"/>
    <col min="15623" max="15623" width="5.5703125" style="124" customWidth="1"/>
    <col min="15624" max="15624" width="11.7109375" style="124" customWidth="1"/>
    <col min="15625" max="15625" width="11" style="124" customWidth="1"/>
    <col min="15626" max="15626" width="6.5703125" style="124" customWidth="1"/>
    <col min="15627" max="15627" width="5.7109375" style="124" customWidth="1"/>
    <col min="15628" max="15628" width="12.42578125" style="124" customWidth="1"/>
    <col min="15629" max="15629" width="10.7109375" style="124" customWidth="1"/>
    <col min="15630" max="15631" width="6.140625" style="124" customWidth="1"/>
    <col min="15632" max="15632" width="7.5703125" style="124" customWidth="1"/>
    <col min="15633" max="15633" width="5.7109375" style="124" customWidth="1"/>
    <col min="15634" max="15634" width="7" style="124" customWidth="1"/>
    <col min="15635" max="15635" width="7.140625" style="124" customWidth="1"/>
    <col min="15636" max="15637" width="7.5703125" style="124" customWidth="1"/>
    <col min="15638" max="15638" width="9.42578125" style="124" customWidth="1"/>
    <col min="15639" max="15639" width="8.140625" style="124" customWidth="1"/>
    <col min="15640" max="15640" width="6.85546875" style="124" customWidth="1"/>
    <col min="15641" max="15641" width="5.85546875" style="124" customWidth="1"/>
    <col min="15642" max="15642" width="6" style="124" customWidth="1"/>
    <col min="15643" max="15643" width="7.7109375" style="124" customWidth="1"/>
    <col min="15644" max="15644" width="7" style="124" customWidth="1"/>
    <col min="15645" max="15645" width="12.7109375" style="124" customWidth="1"/>
    <col min="15646" max="15646" width="12.28515625" style="124" customWidth="1"/>
    <col min="15647" max="15647" width="14.28515625" style="124" customWidth="1"/>
    <col min="15648" max="15648" width="15.85546875" style="124" customWidth="1"/>
    <col min="15649" max="15649" width="15.140625" style="124" customWidth="1"/>
    <col min="15650" max="15650" width="12.85546875" style="124" customWidth="1"/>
    <col min="15651" max="15651" width="15.7109375" style="124" customWidth="1"/>
    <col min="15652" max="15652" width="9.5703125" style="124" customWidth="1"/>
    <col min="15653" max="15871" width="9.7109375" style="124"/>
    <col min="15872" max="15872" width="4" style="124" customWidth="1"/>
    <col min="15873" max="15873" width="17.5703125" style="124" customWidth="1"/>
    <col min="15874" max="15874" width="22.7109375" style="124" customWidth="1"/>
    <col min="15875" max="15875" width="5.28515625" style="124" customWidth="1"/>
    <col min="15876" max="15876" width="7.7109375" style="124" customWidth="1"/>
    <col min="15877" max="15877" width="23.140625" style="124" customWidth="1"/>
    <col min="15878" max="15878" width="8.28515625" style="124" customWidth="1"/>
    <col min="15879" max="15879" width="5.5703125" style="124" customWidth="1"/>
    <col min="15880" max="15880" width="11.7109375" style="124" customWidth="1"/>
    <col min="15881" max="15881" width="11" style="124" customWidth="1"/>
    <col min="15882" max="15882" width="6.5703125" style="124" customWidth="1"/>
    <col min="15883" max="15883" width="5.7109375" style="124" customWidth="1"/>
    <col min="15884" max="15884" width="12.42578125" style="124" customWidth="1"/>
    <col min="15885" max="15885" width="10.7109375" style="124" customWidth="1"/>
    <col min="15886" max="15887" width="6.140625" style="124" customWidth="1"/>
    <col min="15888" max="15888" width="7.5703125" style="124" customWidth="1"/>
    <col min="15889" max="15889" width="5.7109375" style="124" customWidth="1"/>
    <col min="15890" max="15890" width="7" style="124" customWidth="1"/>
    <col min="15891" max="15891" width="7.140625" style="124" customWidth="1"/>
    <col min="15892" max="15893" width="7.5703125" style="124" customWidth="1"/>
    <col min="15894" max="15894" width="9.42578125" style="124" customWidth="1"/>
    <col min="15895" max="15895" width="8.140625" style="124" customWidth="1"/>
    <col min="15896" max="15896" width="6.85546875" style="124" customWidth="1"/>
    <col min="15897" max="15897" width="5.85546875" style="124" customWidth="1"/>
    <col min="15898" max="15898" width="6" style="124" customWidth="1"/>
    <col min="15899" max="15899" width="7.7109375" style="124" customWidth="1"/>
    <col min="15900" max="15900" width="7" style="124" customWidth="1"/>
    <col min="15901" max="15901" width="12.7109375" style="124" customWidth="1"/>
    <col min="15902" max="15902" width="12.28515625" style="124" customWidth="1"/>
    <col min="15903" max="15903" width="14.28515625" style="124" customWidth="1"/>
    <col min="15904" max="15904" width="15.85546875" style="124" customWidth="1"/>
    <col min="15905" max="15905" width="15.140625" style="124" customWidth="1"/>
    <col min="15906" max="15906" width="12.85546875" style="124" customWidth="1"/>
    <col min="15907" max="15907" width="15.7109375" style="124" customWidth="1"/>
    <col min="15908" max="15908" width="9.5703125" style="124" customWidth="1"/>
    <col min="15909" max="16127" width="9.7109375" style="124"/>
    <col min="16128" max="16128" width="4" style="124" customWidth="1"/>
    <col min="16129" max="16129" width="17.5703125" style="124" customWidth="1"/>
    <col min="16130" max="16130" width="22.7109375" style="124" customWidth="1"/>
    <col min="16131" max="16131" width="5.28515625" style="124" customWidth="1"/>
    <col min="16132" max="16132" width="7.7109375" style="124" customWidth="1"/>
    <col min="16133" max="16133" width="23.140625" style="124" customWidth="1"/>
    <col min="16134" max="16134" width="8.28515625" style="124" customWidth="1"/>
    <col min="16135" max="16135" width="5.5703125" style="124" customWidth="1"/>
    <col min="16136" max="16136" width="11.7109375" style="124" customWidth="1"/>
    <col min="16137" max="16137" width="11" style="124" customWidth="1"/>
    <col min="16138" max="16138" width="6.5703125" style="124" customWidth="1"/>
    <col min="16139" max="16139" width="5.7109375" style="124" customWidth="1"/>
    <col min="16140" max="16140" width="12.42578125" style="124" customWidth="1"/>
    <col min="16141" max="16141" width="10.7109375" style="124" customWidth="1"/>
    <col min="16142" max="16143" width="6.140625" style="124" customWidth="1"/>
    <col min="16144" max="16144" width="7.5703125" style="124" customWidth="1"/>
    <col min="16145" max="16145" width="5.7109375" style="124" customWidth="1"/>
    <col min="16146" max="16146" width="7" style="124" customWidth="1"/>
    <col min="16147" max="16147" width="7.140625" style="124" customWidth="1"/>
    <col min="16148" max="16149" width="7.5703125" style="124" customWidth="1"/>
    <col min="16150" max="16150" width="9.42578125" style="124" customWidth="1"/>
    <col min="16151" max="16151" width="8.140625" style="124" customWidth="1"/>
    <col min="16152" max="16152" width="6.85546875" style="124" customWidth="1"/>
    <col min="16153" max="16153" width="5.85546875" style="124" customWidth="1"/>
    <col min="16154" max="16154" width="6" style="124" customWidth="1"/>
    <col min="16155" max="16155" width="7.7109375" style="124" customWidth="1"/>
    <col min="16156" max="16156" width="7" style="124" customWidth="1"/>
    <col min="16157" max="16157" width="12.7109375" style="124" customWidth="1"/>
    <col min="16158" max="16158" width="12.28515625" style="124" customWidth="1"/>
    <col min="16159" max="16159" width="14.28515625" style="124" customWidth="1"/>
    <col min="16160" max="16160" width="15.85546875" style="124" customWidth="1"/>
    <col min="16161" max="16161" width="15.140625" style="124" customWidth="1"/>
    <col min="16162" max="16162" width="12.85546875" style="124" customWidth="1"/>
    <col min="16163" max="16163" width="15.7109375" style="124" customWidth="1"/>
    <col min="16164" max="16164" width="9.5703125" style="124" customWidth="1"/>
    <col min="16165" max="16384" width="9.7109375" style="124"/>
  </cols>
  <sheetData>
    <row r="1" spans="1:37" ht="10.5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  <c r="AH1" s="137"/>
      <c r="AI1" s="137"/>
      <c r="AJ1" s="137"/>
    </row>
    <row r="2" spans="1:37" ht="10.5" customHeight="1" x14ac:dyDescent="0.2">
      <c r="A2" s="234" t="s">
        <v>56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7" ht="10.5" customHeight="1" x14ac:dyDescent="0.2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</row>
    <row r="4" spans="1:37" ht="10.5" customHeight="1" x14ac:dyDescent="0.25">
      <c r="A4" s="235" t="s">
        <v>57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</row>
    <row r="5" spans="1:37" ht="10.5" customHeight="1" x14ac:dyDescent="0.25">
      <c r="A5" s="190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8"/>
      <c r="AH5" s="137"/>
      <c r="AI5" s="137"/>
      <c r="AJ5" s="137"/>
    </row>
    <row r="6" spans="1:37" ht="10.5" customHeight="1" x14ac:dyDescent="0.25">
      <c r="A6" s="235" t="s">
        <v>328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</row>
    <row r="7" spans="1:37" ht="10.5" customHeight="1" x14ac:dyDescent="0.25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</row>
    <row r="8" spans="1:37" ht="10.5" customHeight="1" x14ac:dyDescent="0.2"/>
    <row r="9" spans="1:37" ht="10.5" customHeight="1" x14ac:dyDescent="0.2"/>
    <row r="10" spans="1:37" ht="10.5" customHeight="1" x14ac:dyDescent="0.2"/>
    <row r="11" spans="1:37" s="140" customFormat="1" ht="39.75" customHeight="1" x14ac:dyDescent="0.25">
      <c r="A11" s="189" t="s">
        <v>2</v>
      </c>
      <c r="B11" s="227" t="s">
        <v>59</v>
      </c>
      <c r="C11" s="227" t="s">
        <v>4</v>
      </c>
      <c r="D11" s="227" t="s">
        <v>60</v>
      </c>
      <c r="E11" s="227" t="s">
        <v>6</v>
      </c>
      <c r="F11" s="228" t="s">
        <v>61</v>
      </c>
      <c r="G11" s="229"/>
      <c r="H11" s="227" t="s">
        <v>62</v>
      </c>
      <c r="I11" s="227" t="s">
        <v>63</v>
      </c>
      <c r="J11" s="237" t="s">
        <v>10</v>
      </c>
      <c r="K11" s="238"/>
      <c r="L11" s="238"/>
      <c r="M11" s="238"/>
      <c r="N11" s="238"/>
      <c r="O11" s="238"/>
      <c r="P11" s="238"/>
      <c r="Q11" s="238"/>
      <c r="R11" s="237" t="s">
        <v>11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27" t="s">
        <v>12</v>
      </c>
      <c r="AE11" s="227" t="s">
        <v>13</v>
      </c>
      <c r="AF11" s="227" t="s">
        <v>64</v>
      </c>
      <c r="AG11" s="227" t="s">
        <v>15</v>
      </c>
      <c r="AH11" s="227" t="s">
        <v>65</v>
      </c>
      <c r="AI11" s="227" t="s">
        <v>17</v>
      </c>
      <c r="AJ11" s="227" t="s">
        <v>18</v>
      </c>
      <c r="AK11" s="236" t="s">
        <v>19</v>
      </c>
    </row>
    <row r="12" spans="1:37" s="140" customFormat="1" ht="42" customHeight="1" x14ac:dyDescent="0.25">
      <c r="A12" s="189"/>
      <c r="B12" s="227"/>
      <c r="C12" s="227"/>
      <c r="D12" s="227"/>
      <c r="E12" s="227"/>
      <c r="F12" s="230"/>
      <c r="G12" s="231"/>
      <c r="H12" s="227"/>
      <c r="I12" s="227"/>
      <c r="J12" s="237" t="s">
        <v>20</v>
      </c>
      <c r="K12" s="237"/>
      <c r="L12" s="237"/>
      <c r="M12" s="237"/>
      <c r="N12" s="237"/>
      <c r="O12" s="227" t="s">
        <v>21</v>
      </c>
      <c r="P12" s="227" t="s">
        <v>22</v>
      </c>
      <c r="Q12" s="227" t="s">
        <v>23</v>
      </c>
      <c r="R12" s="237" t="s">
        <v>20</v>
      </c>
      <c r="S12" s="237"/>
      <c r="T12" s="237"/>
      <c r="U12" s="237"/>
      <c r="V12" s="237"/>
      <c r="W12" s="237"/>
      <c r="X12" s="237"/>
      <c r="Y12" s="237"/>
      <c r="Z12" s="237"/>
      <c r="AA12" s="227" t="s">
        <v>21</v>
      </c>
      <c r="AB12" s="227" t="s">
        <v>22</v>
      </c>
      <c r="AC12" s="227" t="s">
        <v>24</v>
      </c>
      <c r="AD12" s="227"/>
      <c r="AE12" s="227"/>
      <c r="AF12" s="227"/>
      <c r="AG12" s="227"/>
      <c r="AH12" s="227"/>
      <c r="AI12" s="227"/>
      <c r="AJ12" s="227"/>
      <c r="AK12" s="236"/>
    </row>
    <row r="13" spans="1:37" s="140" customFormat="1" ht="43.5" customHeight="1" x14ac:dyDescent="0.25">
      <c r="A13" s="189"/>
      <c r="B13" s="227"/>
      <c r="C13" s="227"/>
      <c r="D13" s="227"/>
      <c r="E13" s="227"/>
      <c r="F13" s="232"/>
      <c r="G13" s="233"/>
      <c r="H13" s="227"/>
      <c r="I13" s="227"/>
      <c r="J13" s="227" t="s">
        <v>25</v>
      </c>
      <c r="K13" s="227"/>
      <c r="L13" s="227" t="s">
        <v>26</v>
      </c>
      <c r="M13" s="227"/>
      <c r="N13" s="227" t="s">
        <v>27</v>
      </c>
      <c r="O13" s="227"/>
      <c r="P13" s="227"/>
      <c r="Q13" s="227"/>
      <c r="R13" s="227" t="s">
        <v>25</v>
      </c>
      <c r="S13" s="227"/>
      <c r="T13" s="227" t="s">
        <v>26</v>
      </c>
      <c r="U13" s="227"/>
      <c r="V13" s="227" t="s">
        <v>27</v>
      </c>
      <c r="W13" s="227" t="s">
        <v>28</v>
      </c>
      <c r="X13" s="227" t="s">
        <v>29</v>
      </c>
      <c r="Y13" s="227" t="s">
        <v>30</v>
      </c>
      <c r="Z13" s="227" t="s">
        <v>31</v>
      </c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36"/>
    </row>
    <row r="14" spans="1:37" s="140" customFormat="1" ht="47.25" customHeight="1" x14ac:dyDescent="0.25">
      <c r="A14" s="189"/>
      <c r="B14" s="227"/>
      <c r="C14" s="227"/>
      <c r="D14" s="227"/>
      <c r="E14" s="227"/>
      <c r="F14" s="141" t="s">
        <v>66</v>
      </c>
      <c r="G14" s="141" t="s">
        <v>67</v>
      </c>
      <c r="H14" s="227"/>
      <c r="I14" s="227"/>
      <c r="J14" s="142" t="s">
        <v>32</v>
      </c>
      <c r="K14" s="142" t="s">
        <v>33</v>
      </c>
      <c r="L14" s="142" t="s">
        <v>32</v>
      </c>
      <c r="M14" s="142" t="s">
        <v>33</v>
      </c>
      <c r="N14" s="227"/>
      <c r="O14" s="227"/>
      <c r="P14" s="227"/>
      <c r="Q14" s="227"/>
      <c r="R14" s="142" t="s">
        <v>32</v>
      </c>
      <c r="S14" s="142" t="s">
        <v>33</v>
      </c>
      <c r="T14" s="142" t="s">
        <v>32</v>
      </c>
      <c r="U14" s="142" t="s">
        <v>33</v>
      </c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36"/>
    </row>
    <row r="15" spans="1:37" s="145" customFormat="1" ht="47.25" customHeight="1" x14ac:dyDescent="0.2">
      <c r="A15" s="143">
        <v>1</v>
      </c>
      <c r="B15" s="143">
        <v>2</v>
      </c>
      <c r="C15" s="143">
        <v>3</v>
      </c>
      <c r="D15" s="143">
        <v>4</v>
      </c>
      <c r="E15" s="143">
        <v>5</v>
      </c>
      <c r="F15" s="155">
        <v>6</v>
      </c>
      <c r="G15" s="156">
        <v>6</v>
      </c>
      <c r="H15" s="143">
        <v>7</v>
      </c>
      <c r="I15" s="143">
        <v>8</v>
      </c>
      <c r="J15" s="143">
        <v>9</v>
      </c>
      <c r="K15" s="143">
        <v>10</v>
      </c>
      <c r="L15" s="143">
        <v>11</v>
      </c>
      <c r="M15" s="143">
        <v>12</v>
      </c>
      <c r="N15" s="143">
        <v>13</v>
      </c>
      <c r="O15" s="143">
        <v>14</v>
      </c>
      <c r="P15" s="143">
        <v>15</v>
      </c>
      <c r="Q15" s="143">
        <v>16</v>
      </c>
      <c r="R15" s="143">
        <v>17</v>
      </c>
      <c r="S15" s="143">
        <v>18</v>
      </c>
      <c r="T15" s="143">
        <v>19</v>
      </c>
      <c r="U15" s="143">
        <v>20</v>
      </c>
      <c r="V15" s="143">
        <v>21</v>
      </c>
      <c r="W15" s="143">
        <v>22</v>
      </c>
      <c r="X15" s="143">
        <v>23</v>
      </c>
      <c r="Y15" s="143">
        <v>24</v>
      </c>
      <c r="Z15" s="143">
        <v>25</v>
      </c>
      <c r="AA15" s="143">
        <v>26</v>
      </c>
      <c r="AB15" s="143">
        <v>27</v>
      </c>
      <c r="AC15" s="143">
        <v>28</v>
      </c>
      <c r="AD15" s="143">
        <v>29</v>
      </c>
      <c r="AE15" s="143">
        <v>30</v>
      </c>
      <c r="AF15" s="143">
        <v>31</v>
      </c>
      <c r="AG15" s="144"/>
      <c r="AH15" s="143">
        <v>33</v>
      </c>
      <c r="AI15" s="143">
        <v>34</v>
      </c>
      <c r="AJ15" s="143">
        <v>35</v>
      </c>
      <c r="AK15" s="143">
        <v>36</v>
      </c>
    </row>
    <row r="16" spans="1:37" s="127" customFormat="1" ht="53.25" customHeight="1" x14ac:dyDescent="0.25">
      <c r="A16" s="97">
        <v>1</v>
      </c>
      <c r="B16" s="87" t="s">
        <v>68</v>
      </c>
      <c r="C16" s="101" t="s">
        <v>69</v>
      </c>
      <c r="D16" s="101" t="s">
        <v>37</v>
      </c>
      <c r="E16" s="101">
        <v>6</v>
      </c>
      <c r="F16" s="101" t="s">
        <v>70</v>
      </c>
      <c r="G16" s="101">
        <v>1</v>
      </c>
      <c r="H16" s="100">
        <v>0</v>
      </c>
      <c r="I16" s="100">
        <v>0</v>
      </c>
      <c r="J16" s="100">
        <v>0</v>
      </c>
      <c r="K16" s="147">
        <v>0</v>
      </c>
      <c r="L16" s="100">
        <v>0</v>
      </c>
      <c r="M16" s="100">
        <v>0</v>
      </c>
      <c r="N16" s="100">
        <v>0</v>
      </c>
      <c r="O16" s="100">
        <v>1</v>
      </c>
      <c r="P16" s="100">
        <v>0</v>
      </c>
      <c r="Q16" s="146">
        <f t="shared" ref="Q16:Q23" si="0">SUM(J16:P16)</f>
        <v>1</v>
      </c>
      <c r="R16" s="101">
        <v>0</v>
      </c>
      <c r="S16" s="101">
        <v>0</v>
      </c>
      <c r="T16" s="101">
        <v>0</v>
      </c>
      <c r="U16" s="101">
        <v>0</v>
      </c>
      <c r="V16" s="101">
        <v>86</v>
      </c>
      <c r="W16" s="101">
        <v>86</v>
      </c>
      <c r="X16" s="101">
        <v>0</v>
      </c>
      <c r="Y16" s="101">
        <v>0</v>
      </c>
      <c r="Z16" s="101">
        <f t="shared" ref="Z16:Z23" si="1">SUM(R16:V16)</f>
        <v>86</v>
      </c>
      <c r="AA16" s="101">
        <v>1</v>
      </c>
      <c r="AB16" s="101">
        <v>0</v>
      </c>
      <c r="AC16" s="88">
        <f t="shared" ref="AC16:AC25" si="2">SUM(Z16:AB16)</f>
        <v>87</v>
      </c>
      <c r="AD16" s="103">
        <v>41722.642361111109</v>
      </c>
      <c r="AE16" s="103">
        <v>41722.686805555553</v>
      </c>
      <c r="AF16" s="103">
        <v>41722.686805555553</v>
      </c>
      <c r="AG16" s="104">
        <f t="shared" ref="AG16:AG23" si="3">AF16-AD16</f>
        <v>4.4444444443797693E-2</v>
      </c>
      <c r="AH16" s="101"/>
      <c r="AI16" s="97" t="s">
        <v>272</v>
      </c>
      <c r="AJ16" s="193">
        <v>41722.642361111109</v>
      </c>
      <c r="AK16" s="101">
        <v>635</v>
      </c>
    </row>
    <row r="17" spans="1:37" s="127" customFormat="1" ht="60" customHeight="1" x14ac:dyDescent="0.25">
      <c r="A17" s="101">
        <v>2</v>
      </c>
      <c r="B17" s="87" t="s">
        <v>68</v>
      </c>
      <c r="C17" s="101" t="s">
        <v>359</v>
      </c>
      <c r="D17" s="101" t="s">
        <v>37</v>
      </c>
      <c r="E17" s="101">
        <v>6</v>
      </c>
      <c r="F17" s="101" t="s">
        <v>360</v>
      </c>
      <c r="G17" s="101">
        <v>1</v>
      </c>
      <c r="H17" s="101">
        <v>0</v>
      </c>
      <c r="I17" s="100">
        <v>0</v>
      </c>
      <c r="J17" s="100">
        <v>0</v>
      </c>
      <c r="K17" s="147">
        <v>0</v>
      </c>
      <c r="L17" s="100">
        <v>0</v>
      </c>
      <c r="M17" s="100">
        <v>1</v>
      </c>
      <c r="N17" s="100">
        <v>0</v>
      </c>
      <c r="O17" s="100">
        <v>0</v>
      </c>
      <c r="P17" s="100">
        <v>0</v>
      </c>
      <c r="Q17" s="210">
        <f t="shared" si="0"/>
        <v>1</v>
      </c>
      <c r="R17" s="101">
        <v>0</v>
      </c>
      <c r="S17" s="101">
        <v>0</v>
      </c>
      <c r="T17" s="101">
        <v>0</v>
      </c>
      <c r="U17" s="101">
        <v>0</v>
      </c>
      <c r="V17" s="101">
        <v>68</v>
      </c>
      <c r="W17" s="101">
        <v>68</v>
      </c>
      <c r="X17" s="101">
        <v>0</v>
      </c>
      <c r="Y17" s="101">
        <v>0</v>
      </c>
      <c r="Z17" s="211">
        <f t="shared" si="1"/>
        <v>68</v>
      </c>
      <c r="AA17" s="101"/>
      <c r="AB17" s="101"/>
      <c r="AC17" s="146">
        <f t="shared" si="2"/>
        <v>68</v>
      </c>
      <c r="AD17" s="103">
        <v>41755.579861111109</v>
      </c>
      <c r="AE17" s="103">
        <v>41755.797222222223</v>
      </c>
      <c r="AF17" s="103">
        <v>41755.797222222223</v>
      </c>
      <c r="AG17" s="104">
        <f t="shared" si="3"/>
        <v>0.21736111111385981</v>
      </c>
      <c r="AH17" s="101"/>
      <c r="AI17" s="97" t="s">
        <v>361</v>
      </c>
      <c r="AJ17" s="212">
        <v>41755</v>
      </c>
      <c r="AK17" s="101">
        <v>628</v>
      </c>
    </row>
    <row r="18" spans="1:37" s="135" customFormat="1" ht="57" customHeight="1" x14ac:dyDescent="0.25">
      <c r="A18" s="97">
        <v>3</v>
      </c>
      <c r="B18" s="87" t="s">
        <v>58</v>
      </c>
      <c r="C18" s="101" t="s">
        <v>71</v>
      </c>
      <c r="D18" s="101" t="s">
        <v>43</v>
      </c>
      <c r="E18" s="101">
        <v>10</v>
      </c>
      <c r="F18" s="101" t="s">
        <v>72</v>
      </c>
      <c r="G18" s="101">
        <v>1</v>
      </c>
      <c r="H18" s="100">
        <v>0</v>
      </c>
      <c r="I18" s="99">
        <v>0</v>
      </c>
      <c r="J18" s="100">
        <v>0</v>
      </c>
      <c r="K18" s="147">
        <v>0</v>
      </c>
      <c r="L18" s="100">
        <v>0</v>
      </c>
      <c r="M18" s="100">
        <v>1</v>
      </c>
      <c r="N18" s="100">
        <v>0</v>
      </c>
      <c r="O18" s="98">
        <v>0</v>
      </c>
      <c r="P18" s="98">
        <v>0</v>
      </c>
      <c r="Q18" s="146">
        <f t="shared" si="0"/>
        <v>1</v>
      </c>
      <c r="R18" s="97">
        <v>0</v>
      </c>
      <c r="S18" s="97">
        <v>0</v>
      </c>
      <c r="T18" s="97">
        <v>0</v>
      </c>
      <c r="U18" s="101">
        <v>0</v>
      </c>
      <c r="V18" s="101">
        <v>15</v>
      </c>
      <c r="W18" s="101">
        <v>15</v>
      </c>
      <c r="X18" s="101">
        <v>0</v>
      </c>
      <c r="Y18" s="101">
        <v>0</v>
      </c>
      <c r="Z18" s="101">
        <f t="shared" si="1"/>
        <v>15</v>
      </c>
      <c r="AA18" s="101">
        <v>0</v>
      </c>
      <c r="AB18" s="101">
        <v>0</v>
      </c>
      <c r="AC18" s="88">
        <f t="shared" si="2"/>
        <v>15</v>
      </c>
      <c r="AD18" s="103">
        <v>41854.607638888891</v>
      </c>
      <c r="AE18" s="103">
        <v>41854.628472222219</v>
      </c>
      <c r="AF18" s="103">
        <v>41854.628472222219</v>
      </c>
      <c r="AG18" s="104">
        <f t="shared" si="3"/>
        <v>2.0833333328482695E-2</v>
      </c>
      <c r="AH18" s="101"/>
      <c r="AI18" s="97" t="s">
        <v>273</v>
      </c>
      <c r="AJ18" s="193">
        <v>41854.607638888891</v>
      </c>
      <c r="AK18" s="98"/>
    </row>
    <row r="19" spans="1:37" s="127" customFormat="1" ht="71.25" customHeight="1" x14ac:dyDescent="0.25">
      <c r="A19" s="101">
        <v>4</v>
      </c>
      <c r="B19" s="87" t="s">
        <v>58</v>
      </c>
      <c r="C19" s="101" t="s">
        <v>73</v>
      </c>
      <c r="D19" s="101" t="s">
        <v>37</v>
      </c>
      <c r="E19" s="101">
        <v>6</v>
      </c>
      <c r="F19" s="101" t="s">
        <v>74</v>
      </c>
      <c r="G19" s="101">
        <v>1</v>
      </c>
      <c r="H19" s="100">
        <v>0</v>
      </c>
      <c r="I19" s="100">
        <v>0</v>
      </c>
      <c r="J19" s="100">
        <v>0</v>
      </c>
      <c r="K19" s="147">
        <v>0</v>
      </c>
      <c r="L19" s="100">
        <v>0</v>
      </c>
      <c r="M19" s="100">
        <v>0</v>
      </c>
      <c r="N19" s="100">
        <v>1</v>
      </c>
      <c r="O19" s="98">
        <v>0</v>
      </c>
      <c r="P19" s="98">
        <v>0</v>
      </c>
      <c r="Q19" s="146">
        <f t="shared" si="0"/>
        <v>1</v>
      </c>
      <c r="R19" s="101">
        <v>0</v>
      </c>
      <c r="S19" s="101">
        <v>0</v>
      </c>
      <c r="T19" s="101">
        <v>0</v>
      </c>
      <c r="U19" s="101">
        <v>0</v>
      </c>
      <c r="V19" s="101">
        <v>52</v>
      </c>
      <c r="W19" s="101">
        <v>52</v>
      </c>
      <c r="X19" s="101">
        <v>0</v>
      </c>
      <c r="Y19" s="101">
        <v>0</v>
      </c>
      <c r="Z19" s="101">
        <f t="shared" si="1"/>
        <v>52</v>
      </c>
      <c r="AA19" s="101">
        <v>0</v>
      </c>
      <c r="AB19" s="101">
        <v>0</v>
      </c>
      <c r="AC19" s="88">
        <f t="shared" si="2"/>
        <v>52</v>
      </c>
      <c r="AD19" s="103">
        <v>41857.881944444445</v>
      </c>
      <c r="AE19" s="103">
        <v>41857.881944444445</v>
      </c>
      <c r="AF19" s="103">
        <v>41857.909722222219</v>
      </c>
      <c r="AG19" s="104">
        <f t="shared" si="3"/>
        <v>2.7777777773735579E-2</v>
      </c>
      <c r="AH19" s="101"/>
      <c r="AI19" s="97" t="s">
        <v>274</v>
      </c>
      <c r="AJ19" s="193">
        <v>41857.881944444445</v>
      </c>
      <c r="AK19" s="98">
        <v>12</v>
      </c>
    </row>
    <row r="20" spans="1:37" s="135" customFormat="1" ht="41.25" customHeight="1" x14ac:dyDescent="0.25">
      <c r="A20" s="101">
        <v>5</v>
      </c>
      <c r="B20" s="87" t="s">
        <v>58</v>
      </c>
      <c r="C20" s="101" t="s">
        <v>149</v>
      </c>
      <c r="D20" s="101" t="s">
        <v>37</v>
      </c>
      <c r="E20" s="101">
        <v>0.4</v>
      </c>
      <c r="F20" s="101" t="s">
        <v>150</v>
      </c>
      <c r="G20" s="101">
        <v>1</v>
      </c>
      <c r="H20" s="100">
        <v>0</v>
      </c>
      <c r="I20" s="99">
        <v>0</v>
      </c>
      <c r="J20" s="100">
        <v>0</v>
      </c>
      <c r="K20" s="147">
        <v>0</v>
      </c>
      <c r="L20" s="100">
        <v>0</v>
      </c>
      <c r="M20" s="100">
        <v>0</v>
      </c>
      <c r="N20" s="100">
        <v>1</v>
      </c>
      <c r="O20" s="98">
        <v>0</v>
      </c>
      <c r="P20" s="98">
        <v>0</v>
      </c>
      <c r="Q20" s="146">
        <f t="shared" si="0"/>
        <v>1</v>
      </c>
      <c r="R20" s="97">
        <v>0</v>
      </c>
      <c r="S20" s="97">
        <v>0</v>
      </c>
      <c r="T20" s="97">
        <v>0</v>
      </c>
      <c r="U20" s="101">
        <v>0</v>
      </c>
      <c r="V20" s="101">
        <v>4</v>
      </c>
      <c r="W20" s="101">
        <v>4</v>
      </c>
      <c r="X20" s="101">
        <v>0</v>
      </c>
      <c r="Y20" s="101">
        <v>0</v>
      </c>
      <c r="Z20" s="101">
        <f t="shared" si="1"/>
        <v>4</v>
      </c>
      <c r="AA20" s="101">
        <v>0</v>
      </c>
      <c r="AB20" s="101">
        <v>0</v>
      </c>
      <c r="AC20" s="88">
        <f t="shared" si="2"/>
        <v>4</v>
      </c>
      <c r="AD20" s="103">
        <v>41884.791666666664</v>
      </c>
      <c r="AE20" s="103">
        <v>41884.8125</v>
      </c>
      <c r="AF20" s="103">
        <v>41884.8125</v>
      </c>
      <c r="AG20" s="104">
        <f t="shared" si="3"/>
        <v>2.0833333335758653E-2</v>
      </c>
      <c r="AH20" s="101"/>
      <c r="AI20" s="97" t="s">
        <v>230</v>
      </c>
      <c r="AJ20" s="193">
        <v>41884.791666666664</v>
      </c>
      <c r="AK20" s="98">
        <v>12</v>
      </c>
    </row>
    <row r="21" spans="1:37" s="135" customFormat="1" ht="58.5" customHeight="1" x14ac:dyDescent="0.25">
      <c r="A21" s="146">
        <v>6</v>
      </c>
      <c r="B21" s="87" t="s">
        <v>58</v>
      </c>
      <c r="C21" s="101" t="s">
        <v>151</v>
      </c>
      <c r="D21" s="101" t="s">
        <v>37</v>
      </c>
      <c r="E21" s="101">
        <v>10</v>
      </c>
      <c r="F21" s="101" t="s">
        <v>152</v>
      </c>
      <c r="G21" s="101">
        <v>1</v>
      </c>
      <c r="H21" s="100">
        <v>0</v>
      </c>
      <c r="I21" s="99">
        <v>0</v>
      </c>
      <c r="J21" s="100">
        <v>0</v>
      </c>
      <c r="K21" s="147">
        <v>0</v>
      </c>
      <c r="L21" s="100">
        <v>0</v>
      </c>
      <c r="M21" s="100">
        <v>1</v>
      </c>
      <c r="N21" s="100">
        <v>0</v>
      </c>
      <c r="O21" s="98">
        <v>0</v>
      </c>
      <c r="P21" s="98">
        <v>0</v>
      </c>
      <c r="Q21" s="146">
        <f t="shared" si="0"/>
        <v>1</v>
      </c>
      <c r="R21" s="97">
        <v>0</v>
      </c>
      <c r="S21" s="97">
        <v>0</v>
      </c>
      <c r="T21" s="97">
        <v>0</v>
      </c>
      <c r="U21" s="101">
        <v>0</v>
      </c>
      <c r="V21" s="101">
        <v>1</v>
      </c>
      <c r="W21" s="101">
        <v>1</v>
      </c>
      <c r="X21" s="101">
        <v>0</v>
      </c>
      <c r="Y21" s="101">
        <v>0</v>
      </c>
      <c r="Z21" s="101">
        <f t="shared" si="1"/>
        <v>1</v>
      </c>
      <c r="AA21" s="101">
        <v>0</v>
      </c>
      <c r="AB21" s="101">
        <v>0</v>
      </c>
      <c r="AC21" s="88">
        <f t="shared" si="2"/>
        <v>1</v>
      </c>
      <c r="AD21" s="103">
        <v>41885.680555555555</v>
      </c>
      <c r="AE21" s="103">
        <v>41885.708333333336</v>
      </c>
      <c r="AF21" s="103">
        <v>41885.708333333336</v>
      </c>
      <c r="AG21" s="104">
        <f t="shared" si="3"/>
        <v>2.7777777781011537E-2</v>
      </c>
      <c r="AH21" s="101"/>
      <c r="AI21" s="97" t="s">
        <v>276</v>
      </c>
      <c r="AJ21" s="193">
        <v>41885.680555555555</v>
      </c>
      <c r="AK21" s="98">
        <v>48</v>
      </c>
    </row>
    <row r="22" spans="1:37" s="127" customFormat="1" ht="56.25" customHeight="1" x14ac:dyDescent="0.25">
      <c r="A22" s="101">
        <v>7</v>
      </c>
      <c r="B22" s="87" t="s">
        <v>58</v>
      </c>
      <c r="C22" s="101" t="s">
        <v>153</v>
      </c>
      <c r="D22" s="101" t="s">
        <v>37</v>
      </c>
      <c r="E22" s="101">
        <v>0.4</v>
      </c>
      <c r="F22" s="101" t="s">
        <v>244</v>
      </c>
      <c r="G22" s="101">
        <v>1</v>
      </c>
      <c r="H22" s="100">
        <v>0</v>
      </c>
      <c r="I22" s="100">
        <v>0</v>
      </c>
      <c r="J22" s="100">
        <v>0</v>
      </c>
      <c r="K22" s="147">
        <v>0</v>
      </c>
      <c r="L22" s="100">
        <v>0</v>
      </c>
      <c r="M22" s="100">
        <v>0</v>
      </c>
      <c r="N22" s="100">
        <v>1</v>
      </c>
      <c r="O22" s="98">
        <v>0</v>
      </c>
      <c r="P22" s="98">
        <v>0</v>
      </c>
      <c r="Q22" s="146">
        <f t="shared" si="0"/>
        <v>1</v>
      </c>
      <c r="R22" s="101">
        <v>0</v>
      </c>
      <c r="S22" s="101">
        <v>0</v>
      </c>
      <c r="T22" s="101">
        <v>0</v>
      </c>
      <c r="U22" s="101">
        <v>0</v>
      </c>
      <c r="V22" s="101">
        <v>5</v>
      </c>
      <c r="W22" s="101">
        <v>5</v>
      </c>
      <c r="X22" s="101">
        <v>0</v>
      </c>
      <c r="Y22" s="101">
        <v>0</v>
      </c>
      <c r="Z22" s="101">
        <f t="shared" si="1"/>
        <v>5</v>
      </c>
      <c r="AA22" s="101">
        <v>0</v>
      </c>
      <c r="AB22" s="101">
        <v>0</v>
      </c>
      <c r="AC22" s="88">
        <f t="shared" si="2"/>
        <v>5</v>
      </c>
      <c r="AD22" s="103">
        <v>41888.583333333336</v>
      </c>
      <c r="AE22" s="103">
        <v>41888.583333333336</v>
      </c>
      <c r="AF22" s="103">
        <v>41888.625</v>
      </c>
      <c r="AG22" s="104">
        <f t="shared" si="3"/>
        <v>4.1666666664241347E-2</v>
      </c>
      <c r="AH22" s="101"/>
      <c r="AI22" s="97" t="s">
        <v>275</v>
      </c>
      <c r="AJ22" s="193">
        <v>41888.583333333336</v>
      </c>
      <c r="AK22" s="98">
        <v>19</v>
      </c>
    </row>
    <row r="23" spans="1:37" s="135" customFormat="1" ht="108" customHeight="1" x14ac:dyDescent="0.25">
      <c r="A23" s="97">
        <v>8</v>
      </c>
      <c r="B23" s="87" t="s">
        <v>58</v>
      </c>
      <c r="C23" s="101" t="s">
        <v>160</v>
      </c>
      <c r="D23" s="101" t="s">
        <v>37</v>
      </c>
      <c r="E23" s="101">
        <v>6</v>
      </c>
      <c r="F23" s="101" t="s">
        <v>161</v>
      </c>
      <c r="G23" s="101">
        <v>1</v>
      </c>
      <c r="H23" s="100">
        <v>0</v>
      </c>
      <c r="I23" s="99">
        <v>0</v>
      </c>
      <c r="J23" s="100">
        <v>0</v>
      </c>
      <c r="K23" s="147">
        <v>0</v>
      </c>
      <c r="L23" s="100">
        <v>0</v>
      </c>
      <c r="M23" s="100">
        <v>0</v>
      </c>
      <c r="N23" s="100">
        <v>1</v>
      </c>
      <c r="O23" s="98">
        <v>0</v>
      </c>
      <c r="P23" s="98">
        <v>0</v>
      </c>
      <c r="Q23" s="146">
        <f t="shared" si="0"/>
        <v>1</v>
      </c>
      <c r="R23" s="97">
        <v>0</v>
      </c>
      <c r="S23" s="97">
        <v>0</v>
      </c>
      <c r="T23" s="97">
        <v>0</v>
      </c>
      <c r="U23" s="101">
        <v>0</v>
      </c>
      <c r="V23" s="101">
        <v>4</v>
      </c>
      <c r="W23" s="101">
        <v>4</v>
      </c>
      <c r="X23" s="101">
        <v>0</v>
      </c>
      <c r="Y23" s="101">
        <v>0</v>
      </c>
      <c r="Z23" s="101">
        <f t="shared" si="1"/>
        <v>4</v>
      </c>
      <c r="AA23" s="101">
        <v>0</v>
      </c>
      <c r="AB23" s="101">
        <v>0</v>
      </c>
      <c r="AC23" s="88">
        <f t="shared" si="2"/>
        <v>4</v>
      </c>
      <c r="AD23" s="103">
        <v>41898.666666666664</v>
      </c>
      <c r="AE23" s="103">
        <v>41898.666666666664</v>
      </c>
      <c r="AF23" s="103">
        <v>41898.708333333336</v>
      </c>
      <c r="AG23" s="104">
        <f t="shared" si="3"/>
        <v>4.1666666671517305E-2</v>
      </c>
      <c r="AH23" s="101"/>
      <c r="AI23" s="97" t="s">
        <v>277</v>
      </c>
      <c r="AJ23" s="193">
        <v>41898.666666666664</v>
      </c>
      <c r="AK23" s="98">
        <v>58</v>
      </c>
    </row>
    <row r="24" spans="1:37" s="135" customFormat="1" ht="78" customHeight="1" x14ac:dyDescent="0.25">
      <c r="A24" s="101">
        <v>9</v>
      </c>
      <c r="B24" s="87" t="s">
        <v>58</v>
      </c>
      <c r="C24" s="101" t="s">
        <v>214</v>
      </c>
      <c r="D24" s="102" t="s">
        <v>37</v>
      </c>
      <c r="E24" s="99">
        <v>0.4</v>
      </c>
      <c r="F24" s="98" t="s">
        <v>215</v>
      </c>
      <c r="G24" s="101">
        <v>1</v>
      </c>
      <c r="H24" s="100">
        <v>0</v>
      </c>
      <c r="I24" s="99">
        <v>0</v>
      </c>
      <c r="J24" s="100">
        <v>0</v>
      </c>
      <c r="K24" s="147">
        <v>0</v>
      </c>
      <c r="L24" s="100">
        <v>0</v>
      </c>
      <c r="M24" s="98">
        <v>0</v>
      </c>
      <c r="N24" s="100">
        <v>1</v>
      </c>
      <c r="O24" s="98">
        <v>0</v>
      </c>
      <c r="P24" s="98">
        <v>0</v>
      </c>
      <c r="Q24" s="146">
        <f t="shared" ref="Q24:Q25" si="4">SUM(J24:P24)</f>
        <v>1</v>
      </c>
      <c r="R24" s="97">
        <v>0</v>
      </c>
      <c r="S24" s="97">
        <v>0</v>
      </c>
      <c r="T24" s="97">
        <v>0</v>
      </c>
      <c r="U24" s="97">
        <v>0</v>
      </c>
      <c r="V24" s="97">
        <v>23</v>
      </c>
      <c r="W24" s="97">
        <v>23</v>
      </c>
      <c r="X24" s="97">
        <v>0</v>
      </c>
      <c r="Y24" s="97">
        <v>0</v>
      </c>
      <c r="Z24" s="101">
        <f t="shared" ref="Z24:Z25" si="5">SUM(R24:V24)</f>
        <v>23</v>
      </c>
      <c r="AA24" s="97">
        <v>0</v>
      </c>
      <c r="AB24" s="97">
        <v>0</v>
      </c>
      <c r="AC24" s="88">
        <f t="shared" si="2"/>
        <v>23</v>
      </c>
      <c r="AD24" s="103">
        <v>41967.354166666664</v>
      </c>
      <c r="AE24" s="103">
        <v>41967.583333333336</v>
      </c>
      <c r="AF24" s="103">
        <v>41967.583333333336</v>
      </c>
      <c r="AG24" s="104">
        <f t="shared" ref="AG24:AG25" si="6">AF24-AD24</f>
        <v>0.22916666667151731</v>
      </c>
      <c r="AH24" s="101"/>
      <c r="AI24" s="97" t="s">
        <v>278</v>
      </c>
      <c r="AJ24" s="193">
        <v>41967.354166666664</v>
      </c>
      <c r="AK24" s="98">
        <v>134</v>
      </c>
    </row>
    <row r="25" spans="1:37" s="135" customFormat="1" ht="57.75" customHeight="1" x14ac:dyDescent="0.25">
      <c r="A25" s="101">
        <v>10</v>
      </c>
      <c r="B25" s="87" t="s">
        <v>58</v>
      </c>
      <c r="C25" s="101" t="s">
        <v>212</v>
      </c>
      <c r="D25" s="102" t="s">
        <v>43</v>
      </c>
      <c r="E25" s="99">
        <v>0.4</v>
      </c>
      <c r="F25" s="98" t="s">
        <v>213</v>
      </c>
      <c r="G25" s="101">
        <v>1</v>
      </c>
      <c r="H25" s="100">
        <v>0</v>
      </c>
      <c r="I25" s="99">
        <v>0</v>
      </c>
      <c r="J25" s="100">
        <v>0</v>
      </c>
      <c r="K25" s="147">
        <v>0</v>
      </c>
      <c r="L25" s="100">
        <v>0</v>
      </c>
      <c r="M25" s="98">
        <v>0</v>
      </c>
      <c r="N25" s="100">
        <v>1</v>
      </c>
      <c r="O25" s="98">
        <v>0</v>
      </c>
      <c r="P25" s="98">
        <v>0</v>
      </c>
      <c r="Q25" s="146">
        <f t="shared" si="4"/>
        <v>1</v>
      </c>
      <c r="R25" s="97">
        <v>0</v>
      </c>
      <c r="S25" s="97">
        <v>0</v>
      </c>
      <c r="T25" s="97">
        <v>0</v>
      </c>
      <c r="U25" s="97">
        <v>0</v>
      </c>
      <c r="V25" s="97">
        <v>1</v>
      </c>
      <c r="W25" s="97">
        <v>1</v>
      </c>
      <c r="X25" s="97">
        <v>0</v>
      </c>
      <c r="Y25" s="97">
        <v>0</v>
      </c>
      <c r="Z25" s="101">
        <f t="shared" si="5"/>
        <v>1</v>
      </c>
      <c r="AA25" s="97">
        <v>0</v>
      </c>
      <c r="AB25" s="97">
        <v>0</v>
      </c>
      <c r="AC25" s="88">
        <f t="shared" si="2"/>
        <v>1</v>
      </c>
      <c r="AD25" s="103">
        <v>41967.631944444445</v>
      </c>
      <c r="AE25" s="103">
        <v>41967.631944444445</v>
      </c>
      <c r="AF25" s="103">
        <v>41967.690972222219</v>
      </c>
      <c r="AG25" s="104">
        <f t="shared" si="6"/>
        <v>5.9027777773735579E-2</v>
      </c>
      <c r="AH25" s="101"/>
      <c r="AI25" s="97" t="s">
        <v>279</v>
      </c>
      <c r="AJ25" s="193">
        <v>41967.631944444445</v>
      </c>
      <c r="AK25" s="98">
        <v>28</v>
      </c>
    </row>
    <row r="26" spans="1:37" s="89" customFormat="1" x14ac:dyDescent="0.2">
      <c r="A26" s="124"/>
      <c r="AD26" s="148"/>
      <c r="AE26" s="148"/>
      <c r="AF26" s="148"/>
      <c r="AG26" s="149">
        <f>SUM(AG16:AG25)</f>
        <v>0.7305555555576575</v>
      </c>
    </row>
    <row r="27" spans="1:37" s="89" customFormat="1" x14ac:dyDescent="0.2">
      <c r="A27" s="124"/>
      <c r="AD27" s="148"/>
      <c r="AE27" s="148"/>
      <c r="AF27" s="148"/>
      <c r="AG27" s="160"/>
    </row>
    <row r="28" spans="1:37" s="89" customFormat="1" x14ac:dyDescent="0.2">
      <c r="A28" s="124"/>
      <c r="AD28" s="148"/>
      <c r="AE28" s="148"/>
      <c r="AF28" s="160"/>
      <c r="AG28" s="160"/>
    </row>
    <row r="29" spans="1:37" s="89" customFormat="1" x14ac:dyDescent="0.2">
      <c r="A29" s="124"/>
      <c r="AD29" s="148"/>
      <c r="AE29" s="148"/>
      <c r="AF29" s="148"/>
      <c r="AG29" s="149"/>
    </row>
    <row r="30" spans="1:37" s="89" customFormat="1" x14ac:dyDescent="0.2">
      <c r="A30" s="124"/>
      <c r="AD30" s="148"/>
      <c r="AE30" s="148"/>
      <c r="AF30" s="148"/>
      <c r="AG30" s="149"/>
    </row>
    <row r="31" spans="1:37" x14ac:dyDescent="0.2">
      <c r="B31" s="150"/>
      <c r="AD31" s="151"/>
      <c r="AE31" s="151"/>
      <c r="AF31" s="151"/>
    </row>
    <row r="32" spans="1:37" x14ac:dyDescent="0.2">
      <c r="B32" s="150"/>
      <c r="AD32" s="151"/>
      <c r="AE32" s="151"/>
      <c r="AF32" s="151"/>
    </row>
    <row r="33" spans="2:32" x14ac:dyDescent="0.2">
      <c r="B33" s="150"/>
      <c r="AD33" s="151"/>
      <c r="AE33" s="151"/>
      <c r="AF33" s="151"/>
    </row>
    <row r="34" spans="2:32" x14ac:dyDescent="0.2">
      <c r="AD34" s="151"/>
      <c r="AE34" s="151"/>
      <c r="AF34" s="151"/>
    </row>
    <row r="35" spans="2:32" x14ac:dyDescent="0.2">
      <c r="AD35" s="151"/>
      <c r="AE35" s="151"/>
      <c r="AF35" s="151"/>
    </row>
    <row r="36" spans="2:32" x14ac:dyDescent="0.2">
      <c r="AD36" s="151"/>
      <c r="AE36" s="151"/>
      <c r="AF36" s="151"/>
    </row>
    <row r="37" spans="2:32" x14ac:dyDescent="0.2">
      <c r="AD37" s="151"/>
      <c r="AE37" s="151"/>
      <c r="AF37" s="151"/>
    </row>
    <row r="38" spans="2:32" x14ac:dyDescent="0.2">
      <c r="AD38" s="151"/>
      <c r="AE38" s="151"/>
      <c r="AF38" s="151"/>
    </row>
    <row r="39" spans="2:32" x14ac:dyDescent="0.2">
      <c r="AD39" s="151"/>
      <c r="AE39" s="151"/>
      <c r="AF39" s="151"/>
    </row>
    <row r="40" spans="2:32" x14ac:dyDescent="0.2">
      <c r="AD40" s="151"/>
      <c r="AE40" s="151"/>
      <c r="AF40" s="151"/>
    </row>
  </sheetData>
  <autoFilter ref="A15:WWR25"/>
  <mergeCells count="40">
    <mergeCell ref="R12:Z12"/>
    <mergeCell ref="AA12:AA14"/>
    <mergeCell ref="AB12:AB14"/>
    <mergeCell ref="AC12:AC14"/>
    <mergeCell ref="J13:K13"/>
    <mergeCell ref="L13:M13"/>
    <mergeCell ref="N13:N14"/>
    <mergeCell ref="R13:S13"/>
    <mergeCell ref="T13:U13"/>
    <mergeCell ref="V13:V14"/>
    <mergeCell ref="W13:W14"/>
    <mergeCell ref="X13:X14"/>
    <mergeCell ref="Y13:Y14"/>
    <mergeCell ref="Z13:Z14"/>
    <mergeCell ref="AK11:AK14"/>
    <mergeCell ref="H11:H14"/>
    <mergeCell ref="I11:I14"/>
    <mergeCell ref="J11:Q11"/>
    <mergeCell ref="R11:AC11"/>
    <mergeCell ref="AD11:AD14"/>
    <mergeCell ref="AE11:AE14"/>
    <mergeCell ref="J12:N12"/>
    <mergeCell ref="O12:O14"/>
    <mergeCell ref="P12:P14"/>
    <mergeCell ref="Q12:Q14"/>
    <mergeCell ref="AF11:AF14"/>
    <mergeCell ref="AG11:AG14"/>
    <mergeCell ref="AH11:AH14"/>
    <mergeCell ref="AI11:AI14"/>
    <mergeCell ref="AJ11:AJ14"/>
    <mergeCell ref="A2:AJ2"/>
    <mergeCell ref="A3:AJ3"/>
    <mergeCell ref="A4:AJ4"/>
    <mergeCell ref="A6:AJ6"/>
    <mergeCell ref="A7:AJ7"/>
    <mergeCell ref="B11:B14"/>
    <mergeCell ref="C11:C14"/>
    <mergeCell ref="D11:D14"/>
    <mergeCell ref="E11:E14"/>
    <mergeCell ref="F11:G13"/>
  </mergeCells>
  <hyperlinks>
    <hyperlink ref="A2" location="Par2459" display="Par2459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6"/>
  <sheetViews>
    <sheetView topLeftCell="C7" zoomScale="82" zoomScaleNormal="82" workbookViewId="0">
      <selection activeCell="W12" sqref="W12"/>
    </sheetView>
  </sheetViews>
  <sheetFormatPr defaultColWidth="9.7109375" defaultRowHeight="12.75" x14ac:dyDescent="0.2"/>
  <cols>
    <col min="1" max="1" width="6" style="3" customWidth="1"/>
    <col min="2" max="2" width="17.5703125" style="3" customWidth="1"/>
    <col min="3" max="3" width="25.85546875" style="3" customWidth="1"/>
    <col min="4" max="4" width="8.5703125" style="3" customWidth="1"/>
    <col min="5" max="5" width="7.7109375" style="3" customWidth="1"/>
    <col min="6" max="6" width="25.5703125" style="3" customWidth="1"/>
    <col min="7" max="7" width="7.85546875" style="3" customWidth="1"/>
    <col min="8" max="8" width="8.42578125" style="3" customWidth="1"/>
    <col min="9" max="9" width="11.7109375" style="3" customWidth="1"/>
    <col min="10" max="10" width="11" style="3" customWidth="1"/>
    <col min="11" max="11" width="8.7109375" style="3" customWidth="1"/>
    <col min="12" max="13" width="7.85546875" style="3" customWidth="1"/>
    <col min="14" max="14" width="9" style="3" customWidth="1"/>
    <col min="15" max="15" width="7.7109375" style="3" customWidth="1"/>
    <col min="16" max="16" width="8.42578125" style="3" customWidth="1"/>
    <col min="17" max="17" width="7.5703125" style="3" customWidth="1"/>
    <col min="18" max="18" width="5.7109375" style="3" customWidth="1"/>
    <col min="19" max="19" width="7" style="3" customWidth="1"/>
    <col min="20" max="20" width="7.140625" style="3" customWidth="1"/>
    <col min="21" max="22" width="7.5703125" style="3" customWidth="1"/>
    <col min="23" max="23" width="14.42578125" style="3" customWidth="1"/>
    <col min="24" max="24" width="8.140625" style="3" customWidth="1"/>
    <col min="25" max="25" width="6.85546875" style="3" customWidth="1"/>
    <col min="26" max="26" width="9.42578125" style="3" customWidth="1"/>
    <col min="27" max="27" width="6" style="3" customWidth="1"/>
    <col min="28" max="28" width="7.7109375" style="3" customWidth="1"/>
    <col min="29" max="29" width="8.5703125" style="3" customWidth="1"/>
    <col min="30" max="30" width="15.140625" style="3" customWidth="1"/>
    <col min="31" max="31" width="15.28515625" style="3" customWidth="1"/>
    <col min="32" max="32" width="15.5703125" style="3" customWidth="1"/>
    <col min="33" max="33" width="10.42578125" style="4" customWidth="1"/>
    <col min="34" max="34" width="15.140625" style="3" customWidth="1"/>
    <col min="35" max="35" width="12.85546875" style="3" customWidth="1"/>
    <col min="36" max="36" width="15.7109375" style="3" customWidth="1"/>
    <col min="37" max="37" width="9.5703125" style="3" customWidth="1"/>
    <col min="38" max="255" width="9.7109375" style="3"/>
    <col min="256" max="256" width="7.5703125" style="3" customWidth="1"/>
    <col min="257" max="257" width="17.5703125" style="3" customWidth="1"/>
    <col min="258" max="258" width="25.85546875" style="3" customWidth="1"/>
    <col min="259" max="259" width="8.5703125" style="3" customWidth="1"/>
    <col min="260" max="260" width="7.7109375" style="3" customWidth="1"/>
    <col min="261" max="261" width="23.140625" style="3" customWidth="1"/>
    <col min="262" max="262" width="8.5703125" style="3" customWidth="1"/>
    <col min="263" max="263" width="8.42578125" style="3" customWidth="1"/>
    <col min="264" max="264" width="11.7109375" style="3" customWidth="1"/>
    <col min="265" max="265" width="11" style="3" customWidth="1"/>
    <col min="266" max="266" width="6.5703125" style="3" customWidth="1"/>
    <col min="267" max="267" width="5.7109375" style="3" customWidth="1"/>
    <col min="268" max="268" width="12.42578125" style="3" customWidth="1"/>
    <col min="269" max="269" width="10.7109375" style="3" customWidth="1"/>
    <col min="270" max="271" width="6.140625" style="3" customWidth="1"/>
    <col min="272" max="272" width="7.5703125" style="3" customWidth="1"/>
    <col min="273" max="273" width="5.7109375" style="3" customWidth="1"/>
    <col min="274" max="274" width="7" style="3" customWidth="1"/>
    <col min="275" max="275" width="7.140625" style="3" customWidth="1"/>
    <col min="276" max="277" width="7.5703125" style="3" customWidth="1"/>
    <col min="278" max="278" width="14.42578125" style="3" customWidth="1"/>
    <col min="279" max="279" width="8.140625" style="3" customWidth="1"/>
    <col min="280" max="280" width="6.85546875" style="3" customWidth="1"/>
    <col min="281" max="281" width="9.42578125" style="3" customWidth="1"/>
    <col min="282" max="282" width="6" style="3" customWidth="1"/>
    <col min="283" max="283" width="7.7109375" style="3" customWidth="1"/>
    <col min="284" max="284" width="8.5703125" style="3" customWidth="1"/>
    <col min="285" max="285" width="21.140625" style="3" customWidth="1"/>
    <col min="286" max="286" width="21.7109375" style="3" customWidth="1"/>
    <col min="287" max="287" width="22.140625" style="3" customWidth="1"/>
    <col min="288" max="288" width="15.85546875" style="3" customWidth="1"/>
    <col min="289" max="289" width="15.140625" style="3" customWidth="1"/>
    <col min="290" max="290" width="12.85546875" style="3" customWidth="1"/>
    <col min="291" max="291" width="15.7109375" style="3" customWidth="1"/>
    <col min="292" max="292" width="9.5703125" style="3" customWidth="1"/>
    <col min="293" max="511" width="9.7109375" style="3"/>
    <col min="512" max="512" width="7.5703125" style="3" customWidth="1"/>
    <col min="513" max="513" width="17.5703125" style="3" customWidth="1"/>
    <col min="514" max="514" width="25.85546875" style="3" customWidth="1"/>
    <col min="515" max="515" width="8.5703125" style="3" customWidth="1"/>
    <col min="516" max="516" width="7.7109375" style="3" customWidth="1"/>
    <col min="517" max="517" width="23.140625" style="3" customWidth="1"/>
    <col min="518" max="518" width="8.5703125" style="3" customWidth="1"/>
    <col min="519" max="519" width="8.42578125" style="3" customWidth="1"/>
    <col min="520" max="520" width="11.7109375" style="3" customWidth="1"/>
    <col min="521" max="521" width="11" style="3" customWidth="1"/>
    <col min="522" max="522" width="6.5703125" style="3" customWidth="1"/>
    <col min="523" max="523" width="5.7109375" style="3" customWidth="1"/>
    <col min="524" max="524" width="12.42578125" style="3" customWidth="1"/>
    <col min="525" max="525" width="10.7109375" style="3" customWidth="1"/>
    <col min="526" max="527" width="6.140625" style="3" customWidth="1"/>
    <col min="528" max="528" width="7.5703125" style="3" customWidth="1"/>
    <col min="529" max="529" width="5.7109375" style="3" customWidth="1"/>
    <col min="530" max="530" width="7" style="3" customWidth="1"/>
    <col min="531" max="531" width="7.140625" style="3" customWidth="1"/>
    <col min="532" max="533" width="7.5703125" style="3" customWidth="1"/>
    <col min="534" max="534" width="14.42578125" style="3" customWidth="1"/>
    <col min="535" max="535" width="8.140625" style="3" customWidth="1"/>
    <col min="536" max="536" width="6.85546875" style="3" customWidth="1"/>
    <col min="537" max="537" width="9.42578125" style="3" customWidth="1"/>
    <col min="538" max="538" width="6" style="3" customWidth="1"/>
    <col min="539" max="539" width="7.7109375" style="3" customWidth="1"/>
    <col min="540" max="540" width="8.5703125" style="3" customWidth="1"/>
    <col min="541" max="541" width="21.140625" style="3" customWidth="1"/>
    <col min="542" max="542" width="21.7109375" style="3" customWidth="1"/>
    <col min="543" max="543" width="22.140625" style="3" customWidth="1"/>
    <col min="544" max="544" width="15.85546875" style="3" customWidth="1"/>
    <col min="545" max="545" width="15.140625" style="3" customWidth="1"/>
    <col min="546" max="546" width="12.85546875" style="3" customWidth="1"/>
    <col min="547" max="547" width="15.7109375" style="3" customWidth="1"/>
    <col min="548" max="548" width="9.5703125" style="3" customWidth="1"/>
    <col min="549" max="767" width="9.7109375" style="3"/>
    <col min="768" max="768" width="7.5703125" style="3" customWidth="1"/>
    <col min="769" max="769" width="17.5703125" style="3" customWidth="1"/>
    <col min="770" max="770" width="25.85546875" style="3" customWidth="1"/>
    <col min="771" max="771" width="8.5703125" style="3" customWidth="1"/>
    <col min="772" max="772" width="7.7109375" style="3" customWidth="1"/>
    <col min="773" max="773" width="23.140625" style="3" customWidth="1"/>
    <col min="774" max="774" width="8.5703125" style="3" customWidth="1"/>
    <col min="775" max="775" width="8.42578125" style="3" customWidth="1"/>
    <col min="776" max="776" width="11.7109375" style="3" customWidth="1"/>
    <col min="777" max="777" width="11" style="3" customWidth="1"/>
    <col min="778" max="778" width="6.5703125" style="3" customWidth="1"/>
    <col min="779" max="779" width="5.7109375" style="3" customWidth="1"/>
    <col min="780" max="780" width="12.42578125" style="3" customWidth="1"/>
    <col min="781" max="781" width="10.7109375" style="3" customWidth="1"/>
    <col min="782" max="783" width="6.140625" style="3" customWidth="1"/>
    <col min="784" max="784" width="7.5703125" style="3" customWidth="1"/>
    <col min="785" max="785" width="5.7109375" style="3" customWidth="1"/>
    <col min="786" max="786" width="7" style="3" customWidth="1"/>
    <col min="787" max="787" width="7.140625" style="3" customWidth="1"/>
    <col min="788" max="789" width="7.5703125" style="3" customWidth="1"/>
    <col min="790" max="790" width="14.42578125" style="3" customWidth="1"/>
    <col min="791" max="791" width="8.140625" style="3" customWidth="1"/>
    <col min="792" max="792" width="6.85546875" style="3" customWidth="1"/>
    <col min="793" max="793" width="9.42578125" style="3" customWidth="1"/>
    <col min="794" max="794" width="6" style="3" customWidth="1"/>
    <col min="795" max="795" width="7.7109375" style="3" customWidth="1"/>
    <col min="796" max="796" width="8.5703125" style="3" customWidth="1"/>
    <col min="797" max="797" width="21.140625" style="3" customWidth="1"/>
    <col min="798" max="798" width="21.7109375" style="3" customWidth="1"/>
    <col min="799" max="799" width="22.140625" style="3" customWidth="1"/>
    <col min="800" max="800" width="15.85546875" style="3" customWidth="1"/>
    <col min="801" max="801" width="15.140625" style="3" customWidth="1"/>
    <col min="802" max="802" width="12.85546875" style="3" customWidth="1"/>
    <col min="803" max="803" width="15.7109375" style="3" customWidth="1"/>
    <col min="804" max="804" width="9.5703125" style="3" customWidth="1"/>
    <col min="805" max="1023" width="9.7109375" style="3"/>
    <col min="1024" max="1024" width="7.5703125" style="3" customWidth="1"/>
    <col min="1025" max="1025" width="17.5703125" style="3" customWidth="1"/>
    <col min="1026" max="1026" width="25.85546875" style="3" customWidth="1"/>
    <col min="1027" max="1027" width="8.5703125" style="3" customWidth="1"/>
    <col min="1028" max="1028" width="7.7109375" style="3" customWidth="1"/>
    <col min="1029" max="1029" width="23.140625" style="3" customWidth="1"/>
    <col min="1030" max="1030" width="8.5703125" style="3" customWidth="1"/>
    <col min="1031" max="1031" width="8.42578125" style="3" customWidth="1"/>
    <col min="1032" max="1032" width="11.7109375" style="3" customWidth="1"/>
    <col min="1033" max="1033" width="11" style="3" customWidth="1"/>
    <col min="1034" max="1034" width="6.5703125" style="3" customWidth="1"/>
    <col min="1035" max="1035" width="5.7109375" style="3" customWidth="1"/>
    <col min="1036" max="1036" width="12.42578125" style="3" customWidth="1"/>
    <col min="1037" max="1037" width="10.7109375" style="3" customWidth="1"/>
    <col min="1038" max="1039" width="6.140625" style="3" customWidth="1"/>
    <col min="1040" max="1040" width="7.5703125" style="3" customWidth="1"/>
    <col min="1041" max="1041" width="5.7109375" style="3" customWidth="1"/>
    <col min="1042" max="1042" width="7" style="3" customWidth="1"/>
    <col min="1043" max="1043" width="7.140625" style="3" customWidth="1"/>
    <col min="1044" max="1045" width="7.5703125" style="3" customWidth="1"/>
    <col min="1046" max="1046" width="14.42578125" style="3" customWidth="1"/>
    <col min="1047" max="1047" width="8.140625" style="3" customWidth="1"/>
    <col min="1048" max="1048" width="6.85546875" style="3" customWidth="1"/>
    <col min="1049" max="1049" width="9.42578125" style="3" customWidth="1"/>
    <col min="1050" max="1050" width="6" style="3" customWidth="1"/>
    <col min="1051" max="1051" width="7.7109375" style="3" customWidth="1"/>
    <col min="1052" max="1052" width="8.5703125" style="3" customWidth="1"/>
    <col min="1053" max="1053" width="21.140625" style="3" customWidth="1"/>
    <col min="1054" max="1054" width="21.7109375" style="3" customWidth="1"/>
    <col min="1055" max="1055" width="22.140625" style="3" customWidth="1"/>
    <col min="1056" max="1056" width="15.85546875" style="3" customWidth="1"/>
    <col min="1057" max="1057" width="15.140625" style="3" customWidth="1"/>
    <col min="1058" max="1058" width="12.85546875" style="3" customWidth="1"/>
    <col min="1059" max="1059" width="15.7109375" style="3" customWidth="1"/>
    <col min="1060" max="1060" width="9.5703125" style="3" customWidth="1"/>
    <col min="1061" max="1279" width="9.7109375" style="3"/>
    <col min="1280" max="1280" width="7.5703125" style="3" customWidth="1"/>
    <col min="1281" max="1281" width="17.5703125" style="3" customWidth="1"/>
    <col min="1282" max="1282" width="25.85546875" style="3" customWidth="1"/>
    <col min="1283" max="1283" width="8.5703125" style="3" customWidth="1"/>
    <col min="1284" max="1284" width="7.7109375" style="3" customWidth="1"/>
    <col min="1285" max="1285" width="23.140625" style="3" customWidth="1"/>
    <col min="1286" max="1286" width="8.5703125" style="3" customWidth="1"/>
    <col min="1287" max="1287" width="8.42578125" style="3" customWidth="1"/>
    <col min="1288" max="1288" width="11.7109375" style="3" customWidth="1"/>
    <col min="1289" max="1289" width="11" style="3" customWidth="1"/>
    <col min="1290" max="1290" width="6.5703125" style="3" customWidth="1"/>
    <col min="1291" max="1291" width="5.7109375" style="3" customWidth="1"/>
    <col min="1292" max="1292" width="12.42578125" style="3" customWidth="1"/>
    <col min="1293" max="1293" width="10.7109375" style="3" customWidth="1"/>
    <col min="1294" max="1295" width="6.140625" style="3" customWidth="1"/>
    <col min="1296" max="1296" width="7.5703125" style="3" customWidth="1"/>
    <col min="1297" max="1297" width="5.7109375" style="3" customWidth="1"/>
    <col min="1298" max="1298" width="7" style="3" customWidth="1"/>
    <col min="1299" max="1299" width="7.140625" style="3" customWidth="1"/>
    <col min="1300" max="1301" width="7.5703125" style="3" customWidth="1"/>
    <col min="1302" max="1302" width="14.42578125" style="3" customWidth="1"/>
    <col min="1303" max="1303" width="8.140625" style="3" customWidth="1"/>
    <col min="1304" max="1304" width="6.85546875" style="3" customWidth="1"/>
    <col min="1305" max="1305" width="9.42578125" style="3" customWidth="1"/>
    <col min="1306" max="1306" width="6" style="3" customWidth="1"/>
    <col min="1307" max="1307" width="7.7109375" style="3" customWidth="1"/>
    <col min="1308" max="1308" width="8.5703125" style="3" customWidth="1"/>
    <col min="1309" max="1309" width="21.140625" style="3" customWidth="1"/>
    <col min="1310" max="1310" width="21.7109375" style="3" customWidth="1"/>
    <col min="1311" max="1311" width="22.140625" style="3" customWidth="1"/>
    <col min="1312" max="1312" width="15.85546875" style="3" customWidth="1"/>
    <col min="1313" max="1313" width="15.140625" style="3" customWidth="1"/>
    <col min="1314" max="1314" width="12.85546875" style="3" customWidth="1"/>
    <col min="1315" max="1315" width="15.7109375" style="3" customWidth="1"/>
    <col min="1316" max="1316" width="9.5703125" style="3" customWidth="1"/>
    <col min="1317" max="1535" width="9.7109375" style="3"/>
    <col min="1536" max="1536" width="7.5703125" style="3" customWidth="1"/>
    <col min="1537" max="1537" width="17.5703125" style="3" customWidth="1"/>
    <col min="1538" max="1538" width="25.85546875" style="3" customWidth="1"/>
    <col min="1539" max="1539" width="8.5703125" style="3" customWidth="1"/>
    <col min="1540" max="1540" width="7.7109375" style="3" customWidth="1"/>
    <col min="1541" max="1541" width="23.140625" style="3" customWidth="1"/>
    <col min="1542" max="1542" width="8.5703125" style="3" customWidth="1"/>
    <col min="1543" max="1543" width="8.42578125" style="3" customWidth="1"/>
    <col min="1544" max="1544" width="11.7109375" style="3" customWidth="1"/>
    <col min="1545" max="1545" width="11" style="3" customWidth="1"/>
    <col min="1546" max="1546" width="6.5703125" style="3" customWidth="1"/>
    <col min="1547" max="1547" width="5.7109375" style="3" customWidth="1"/>
    <col min="1548" max="1548" width="12.42578125" style="3" customWidth="1"/>
    <col min="1549" max="1549" width="10.7109375" style="3" customWidth="1"/>
    <col min="1550" max="1551" width="6.140625" style="3" customWidth="1"/>
    <col min="1552" max="1552" width="7.5703125" style="3" customWidth="1"/>
    <col min="1553" max="1553" width="5.7109375" style="3" customWidth="1"/>
    <col min="1554" max="1554" width="7" style="3" customWidth="1"/>
    <col min="1555" max="1555" width="7.140625" style="3" customWidth="1"/>
    <col min="1556" max="1557" width="7.5703125" style="3" customWidth="1"/>
    <col min="1558" max="1558" width="14.42578125" style="3" customWidth="1"/>
    <col min="1559" max="1559" width="8.140625" style="3" customWidth="1"/>
    <col min="1560" max="1560" width="6.85546875" style="3" customWidth="1"/>
    <col min="1561" max="1561" width="9.42578125" style="3" customWidth="1"/>
    <col min="1562" max="1562" width="6" style="3" customWidth="1"/>
    <col min="1563" max="1563" width="7.7109375" style="3" customWidth="1"/>
    <col min="1564" max="1564" width="8.5703125" style="3" customWidth="1"/>
    <col min="1565" max="1565" width="21.140625" style="3" customWidth="1"/>
    <col min="1566" max="1566" width="21.7109375" style="3" customWidth="1"/>
    <col min="1567" max="1567" width="22.140625" style="3" customWidth="1"/>
    <col min="1568" max="1568" width="15.85546875" style="3" customWidth="1"/>
    <col min="1569" max="1569" width="15.140625" style="3" customWidth="1"/>
    <col min="1570" max="1570" width="12.85546875" style="3" customWidth="1"/>
    <col min="1571" max="1571" width="15.7109375" style="3" customWidth="1"/>
    <col min="1572" max="1572" width="9.5703125" style="3" customWidth="1"/>
    <col min="1573" max="1791" width="9.7109375" style="3"/>
    <col min="1792" max="1792" width="7.5703125" style="3" customWidth="1"/>
    <col min="1793" max="1793" width="17.5703125" style="3" customWidth="1"/>
    <col min="1794" max="1794" width="25.85546875" style="3" customWidth="1"/>
    <col min="1795" max="1795" width="8.5703125" style="3" customWidth="1"/>
    <col min="1796" max="1796" width="7.7109375" style="3" customWidth="1"/>
    <col min="1797" max="1797" width="23.140625" style="3" customWidth="1"/>
    <col min="1798" max="1798" width="8.5703125" style="3" customWidth="1"/>
    <col min="1799" max="1799" width="8.42578125" style="3" customWidth="1"/>
    <col min="1800" max="1800" width="11.7109375" style="3" customWidth="1"/>
    <col min="1801" max="1801" width="11" style="3" customWidth="1"/>
    <col min="1802" max="1802" width="6.5703125" style="3" customWidth="1"/>
    <col min="1803" max="1803" width="5.7109375" style="3" customWidth="1"/>
    <col min="1804" max="1804" width="12.42578125" style="3" customWidth="1"/>
    <col min="1805" max="1805" width="10.7109375" style="3" customWidth="1"/>
    <col min="1806" max="1807" width="6.140625" style="3" customWidth="1"/>
    <col min="1808" max="1808" width="7.5703125" style="3" customWidth="1"/>
    <col min="1809" max="1809" width="5.7109375" style="3" customWidth="1"/>
    <col min="1810" max="1810" width="7" style="3" customWidth="1"/>
    <col min="1811" max="1811" width="7.140625" style="3" customWidth="1"/>
    <col min="1812" max="1813" width="7.5703125" style="3" customWidth="1"/>
    <col min="1814" max="1814" width="14.42578125" style="3" customWidth="1"/>
    <col min="1815" max="1815" width="8.140625" style="3" customWidth="1"/>
    <col min="1816" max="1816" width="6.85546875" style="3" customWidth="1"/>
    <col min="1817" max="1817" width="9.42578125" style="3" customWidth="1"/>
    <col min="1818" max="1818" width="6" style="3" customWidth="1"/>
    <col min="1819" max="1819" width="7.7109375" style="3" customWidth="1"/>
    <col min="1820" max="1820" width="8.5703125" style="3" customWidth="1"/>
    <col min="1821" max="1821" width="21.140625" style="3" customWidth="1"/>
    <col min="1822" max="1822" width="21.7109375" style="3" customWidth="1"/>
    <col min="1823" max="1823" width="22.140625" style="3" customWidth="1"/>
    <col min="1824" max="1824" width="15.85546875" style="3" customWidth="1"/>
    <col min="1825" max="1825" width="15.140625" style="3" customWidth="1"/>
    <col min="1826" max="1826" width="12.85546875" style="3" customWidth="1"/>
    <col min="1827" max="1827" width="15.7109375" style="3" customWidth="1"/>
    <col min="1828" max="1828" width="9.5703125" style="3" customWidth="1"/>
    <col min="1829" max="2047" width="9.7109375" style="3"/>
    <col min="2048" max="2048" width="7.5703125" style="3" customWidth="1"/>
    <col min="2049" max="2049" width="17.5703125" style="3" customWidth="1"/>
    <col min="2050" max="2050" width="25.85546875" style="3" customWidth="1"/>
    <col min="2051" max="2051" width="8.5703125" style="3" customWidth="1"/>
    <col min="2052" max="2052" width="7.7109375" style="3" customWidth="1"/>
    <col min="2053" max="2053" width="23.140625" style="3" customWidth="1"/>
    <col min="2054" max="2054" width="8.5703125" style="3" customWidth="1"/>
    <col min="2055" max="2055" width="8.42578125" style="3" customWidth="1"/>
    <col min="2056" max="2056" width="11.7109375" style="3" customWidth="1"/>
    <col min="2057" max="2057" width="11" style="3" customWidth="1"/>
    <col min="2058" max="2058" width="6.5703125" style="3" customWidth="1"/>
    <col min="2059" max="2059" width="5.7109375" style="3" customWidth="1"/>
    <col min="2060" max="2060" width="12.42578125" style="3" customWidth="1"/>
    <col min="2061" max="2061" width="10.7109375" style="3" customWidth="1"/>
    <col min="2062" max="2063" width="6.140625" style="3" customWidth="1"/>
    <col min="2064" max="2064" width="7.5703125" style="3" customWidth="1"/>
    <col min="2065" max="2065" width="5.7109375" style="3" customWidth="1"/>
    <col min="2066" max="2066" width="7" style="3" customWidth="1"/>
    <col min="2067" max="2067" width="7.140625" style="3" customWidth="1"/>
    <col min="2068" max="2069" width="7.5703125" style="3" customWidth="1"/>
    <col min="2070" max="2070" width="14.42578125" style="3" customWidth="1"/>
    <col min="2071" max="2071" width="8.140625" style="3" customWidth="1"/>
    <col min="2072" max="2072" width="6.85546875" style="3" customWidth="1"/>
    <col min="2073" max="2073" width="9.42578125" style="3" customWidth="1"/>
    <col min="2074" max="2074" width="6" style="3" customWidth="1"/>
    <col min="2075" max="2075" width="7.7109375" style="3" customWidth="1"/>
    <col min="2076" max="2076" width="8.5703125" style="3" customWidth="1"/>
    <col min="2077" max="2077" width="21.140625" style="3" customWidth="1"/>
    <col min="2078" max="2078" width="21.7109375" style="3" customWidth="1"/>
    <col min="2079" max="2079" width="22.140625" style="3" customWidth="1"/>
    <col min="2080" max="2080" width="15.85546875" style="3" customWidth="1"/>
    <col min="2081" max="2081" width="15.140625" style="3" customWidth="1"/>
    <col min="2082" max="2082" width="12.85546875" style="3" customWidth="1"/>
    <col min="2083" max="2083" width="15.7109375" style="3" customWidth="1"/>
    <col min="2084" max="2084" width="9.5703125" style="3" customWidth="1"/>
    <col min="2085" max="2303" width="9.7109375" style="3"/>
    <col min="2304" max="2304" width="7.5703125" style="3" customWidth="1"/>
    <col min="2305" max="2305" width="17.5703125" style="3" customWidth="1"/>
    <col min="2306" max="2306" width="25.85546875" style="3" customWidth="1"/>
    <col min="2307" max="2307" width="8.5703125" style="3" customWidth="1"/>
    <col min="2308" max="2308" width="7.7109375" style="3" customWidth="1"/>
    <col min="2309" max="2309" width="23.140625" style="3" customWidth="1"/>
    <col min="2310" max="2310" width="8.5703125" style="3" customWidth="1"/>
    <col min="2311" max="2311" width="8.42578125" style="3" customWidth="1"/>
    <col min="2312" max="2312" width="11.7109375" style="3" customWidth="1"/>
    <col min="2313" max="2313" width="11" style="3" customWidth="1"/>
    <col min="2314" max="2314" width="6.5703125" style="3" customWidth="1"/>
    <col min="2315" max="2315" width="5.7109375" style="3" customWidth="1"/>
    <col min="2316" max="2316" width="12.42578125" style="3" customWidth="1"/>
    <col min="2317" max="2317" width="10.7109375" style="3" customWidth="1"/>
    <col min="2318" max="2319" width="6.140625" style="3" customWidth="1"/>
    <col min="2320" max="2320" width="7.5703125" style="3" customWidth="1"/>
    <col min="2321" max="2321" width="5.7109375" style="3" customWidth="1"/>
    <col min="2322" max="2322" width="7" style="3" customWidth="1"/>
    <col min="2323" max="2323" width="7.140625" style="3" customWidth="1"/>
    <col min="2324" max="2325" width="7.5703125" style="3" customWidth="1"/>
    <col min="2326" max="2326" width="14.42578125" style="3" customWidth="1"/>
    <col min="2327" max="2327" width="8.140625" style="3" customWidth="1"/>
    <col min="2328" max="2328" width="6.85546875" style="3" customWidth="1"/>
    <col min="2329" max="2329" width="9.42578125" style="3" customWidth="1"/>
    <col min="2330" max="2330" width="6" style="3" customWidth="1"/>
    <col min="2331" max="2331" width="7.7109375" style="3" customWidth="1"/>
    <col min="2332" max="2332" width="8.5703125" style="3" customWidth="1"/>
    <col min="2333" max="2333" width="21.140625" style="3" customWidth="1"/>
    <col min="2334" max="2334" width="21.7109375" style="3" customWidth="1"/>
    <col min="2335" max="2335" width="22.140625" style="3" customWidth="1"/>
    <col min="2336" max="2336" width="15.85546875" style="3" customWidth="1"/>
    <col min="2337" max="2337" width="15.140625" style="3" customWidth="1"/>
    <col min="2338" max="2338" width="12.85546875" style="3" customWidth="1"/>
    <col min="2339" max="2339" width="15.7109375" style="3" customWidth="1"/>
    <col min="2340" max="2340" width="9.5703125" style="3" customWidth="1"/>
    <col min="2341" max="2559" width="9.7109375" style="3"/>
    <col min="2560" max="2560" width="7.5703125" style="3" customWidth="1"/>
    <col min="2561" max="2561" width="17.5703125" style="3" customWidth="1"/>
    <col min="2562" max="2562" width="25.85546875" style="3" customWidth="1"/>
    <col min="2563" max="2563" width="8.5703125" style="3" customWidth="1"/>
    <col min="2564" max="2564" width="7.7109375" style="3" customWidth="1"/>
    <col min="2565" max="2565" width="23.140625" style="3" customWidth="1"/>
    <col min="2566" max="2566" width="8.5703125" style="3" customWidth="1"/>
    <col min="2567" max="2567" width="8.42578125" style="3" customWidth="1"/>
    <col min="2568" max="2568" width="11.7109375" style="3" customWidth="1"/>
    <col min="2569" max="2569" width="11" style="3" customWidth="1"/>
    <col min="2570" max="2570" width="6.5703125" style="3" customWidth="1"/>
    <col min="2571" max="2571" width="5.7109375" style="3" customWidth="1"/>
    <col min="2572" max="2572" width="12.42578125" style="3" customWidth="1"/>
    <col min="2573" max="2573" width="10.7109375" style="3" customWidth="1"/>
    <col min="2574" max="2575" width="6.140625" style="3" customWidth="1"/>
    <col min="2576" max="2576" width="7.5703125" style="3" customWidth="1"/>
    <col min="2577" max="2577" width="5.7109375" style="3" customWidth="1"/>
    <col min="2578" max="2578" width="7" style="3" customWidth="1"/>
    <col min="2579" max="2579" width="7.140625" style="3" customWidth="1"/>
    <col min="2580" max="2581" width="7.5703125" style="3" customWidth="1"/>
    <col min="2582" max="2582" width="14.42578125" style="3" customWidth="1"/>
    <col min="2583" max="2583" width="8.140625" style="3" customWidth="1"/>
    <col min="2584" max="2584" width="6.85546875" style="3" customWidth="1"/>
    <col min="2585" max="2585" width="9.42578125" style="3" customWidth="1"/>
    <col min="2586" max="2586" width="6" style="3" customWidth="1"/>
    <col min="2587" max="2587" width="7.7109375" style="3" customWidth="1"/>
    <col min="2588" max="2588" width="8.5703125" style="3" customWidth="1"/>
    <col min="2589" max="2589" width="21.140625" style="3" customWidth="1"/>
    <col min="2590" max="2590" width="21.7109375" style="3" customWidth="1"/>
    <col min="2591" max="2591" width="22.140625" style="3" customWidth="1"/>
    <col min="2592" max="2592" width="15.85546875" style="3" customWidth="1"/>
    <col min="2593" max="2593" width="15.140625" style="3" customWidth="1"/>
    <col min="2594" max="2594" width="12.85546875" style="3" customWidth="1"/>
    <col min="2595" max="2595" width="15.7109375" style="3" customWidth="1"/>
    <col min="2596" max="2596" width="9.5703125" style="3" customWidth="1"/>
    <col min="2597" max="2815" width="9.7109375" style="3"/>
    <col min="2816" max="2816" width="7.5703125" style="3" customWidth="1"/>
    <col min="2817" max="2817" width="17.5703125" style="3" customWidth="1"/>
    <col min="2818" max="2818" width="25.85546875" style="3" customWidth="1"/>
    <col min="2819" max="2819" width="8.5703125" style="3" customWidth="1"/>
    <col min="2820" max="2820" width="7.7109375" style="3" customWidth="1"/>
    <col min="2821" max="2821" width="23.140625" style="3" customWidth="1"/>
    <col min="2822" max="2822" width="8.5703125" style="3" customWidth="1"/>
    <col min="2823" max="2823" width="8.42578125" style="3" customWidth="1"/>
    <col min="2824" max="2824" width="11.7109375" style="3" customWidth="1"/>
    <col min="2825" max="2825" width="11" style="3" customWidth="1"/>
    <col min="2826" max="2826" width="6.5703125" style="3" customWidth="1"/>
    <col min="2827" max="2827" width="5.7109375" style="3" customWidth="1"/>
    <col min="2828" max="2828" width="12.42578125" style="3" customWidth="1"/>
    <col min="2829" max="2829" width="10.7109375" style="3" customWidth="1"/>
    <col min="2830" max="2831" width="6.140625" style="3" customWidth="1"/>
    <col min="2832" max="2832" width="7.5703125" style="3" customWidth="1"/>
    <col min="2833" max="2833" width="5.7109375" style="3" customWidth="1"/>
    <col min="2834" max="2834" width="7" style="3" customWidth="1"/>
    <col min="2835" max="2835" width="7.140625" style="3" customWidth="1"/>
    <col min="2836" max="2837" width="7.5703125" style="3" customWidth="1"/>
    <col min="2838" max="2838" width="14.42578125" style="3" customWidth="1"/>
    <col min="2839" max="2839" width="8.140625" style="3" customWidth="1"/>
    <col min="2840" max="2840" width="6.85546875" style="3" customWidth="1"/>
    <col min="2841" max="2841" width="9.42578125" style="3" customWidth="1"/>
    <col min="2842" max="2842" width="6" style="3" customWidth="1"/>
    <col min="2843" max="2843" width="7.7109375" style="3" customWidth="1"/>
    <col min="2844" max="2844" width="8.5703125" style="3" customWidth="1"/>
    <col min="2845" max="2845" width="21.140625" style="3" customWidth="1"/>
    <col min="2846" max="2846" width="21.7109375" style="3" customWidth="1"/>
    <col min="2847" max="2847" width="22.140625" style="3" customWidth="1"/>
    <col min="2848" max="2848" width="15.85546875" style="3" customWidth="1"/>
    <col min="2849" max="2849" width="15.140625" style="3" customWidth="1"/>
    <col min="2850" max="2850" width="12.85546875" style="3" customWidth="1"/>
    <col min="2851" max="2851" width="15.7109375" style="3" customWidth="1"/>
    <col min="2852" max="2852" width="9.5703125" style="3" customWidth="1"/>
    <col min="2853" max="3071" width="9.7109375" style="3"/>
    <col min="3072" max="3072" width="7.5703125" style="3" customWidth="1"/>
    <col min="3073" max="3073" width="17.5703125" style="3" customWidth="1"/>
    <col min="3074" max="3074" width="25.85546875" style="3" customWidth="1"/>
    <col min="3075" max="3075" width="8.5703125" style="3" customWidth="1"/>
    <col min="3076" max="3076" width="7.7109375" style="3" customWidth="1"/>
    <col min="3077" max="3077" width="23.140625" style="3" customWidth="1"/>
    <col min="3078" max="3078" width="8.5703125" style="3" customWidth="1"/>
    <col min="3079" max="3079" width="8.42578125" style="3" customWidth="1"/>
    <col min="3080" max="3080" width="11.7109375" style="3" customWidth="1"/>
    <col min="3081" max="3081" width="11" style="3" customWidth="1"/>
    <col min="3082" max="3082" width="6.5703125" style="3" customWidth="1"/>
    <col min="3083" max="3083" width="5.7109375" style="3" customWidth="1"/>
    <col min="3084" max="3084" width="12.42578125" style="3" customWidth="1"/>
    <col min="3085" max="3085" width="10.7109375" style="3" customWidth="1"/>
    <col min="3086" max="3087" width="6.140625" style="3" customWidth="1"/>
    <col min="3088" max="3088" width="7.5703125" style="3" customWidth="1"/>
    <col min="3089" max="3089" width="5.7109375" style="3" customWidth="1"/>
    <col min="3090" max="3090" width="7" style="3" customWidth="1"/>
    <col min="3091" max="3091" width="7.140625" style="3" customWidth="1"/>
    <col min="3092" max="3093" width="7.5703125" style="3" customWidth="1"/>
    <col min="3094" max="3094" width="14.42578125" style="3" customWidth="1"/>
    <col min="3095" max="3095" width="8.140625" style="3" customWidth="1"/>
    <col min="3096" max="3096" width="6.85546875" style="3" customWidth="1"/>
    <col min="3097" max="3097" width="9.42578125" style="3" customWidth="1"/>
    <col min="3098" max="3098" width="6" style="3" customWidth="1"/>
    <col min="3099" max="3099" width="7.7109375" style="3" customWidth="1"/>
    <col min="3100" max="3100" width="8.5703125" style="3" customWidth="1"/>
    <col min="3101" max="3101" width="21.140625" style="3" customWidth="1"/>
    <col min="3102" max="3102" width="21.7109375" style="3" customWidth="1"/>
    <col min="3103" max="3103" width="22.140625" style="3" customWidth="1"/>
    <col min="3104" max="3104" width="15.85546875" style="3" customWidth="1"/>
    <col min="3105" max="3105" width="15.140625" style="3" customWidth="1"/>
    <col min="3106" max="3106" width="12.85546875" style="3" customWidth="1"/>
    <col min="3107" max="3107" width="15.7109375" style="3" customWidth="1"/>
    <col min="3108" max="3108" width="9.5703125" style="3" customWidth="1"/>
    <col min="3109" max="3327" width="9.7109375" style="3"/>
    <col min="3328" max="3328" width="7.5703125" style="3" customWidth="1"/>
    <col min="3329" max="3329" width="17.5703125" style="3" customWidth="1"/>
    <col min="3330" max="3330" width="25.85546875" style="3" customWidth="1"/>
    <col min="3331" max="3331" width="8.5703125" style="3" customWidth="1"/>
    <col min="3332" max="3332" width="7.7109375" style="3" customWidth="1"/>
    <col min="3333" max="3333" width="23.140625" style="3" customWidth="1"/>
    <col min="3334" max="3334" width="8.5703125" style="3" customWidth="1"/>
    <col min="3335" max="3335" width="8.42578125" style="3" customWidth="1"/>
    <col min="3336" max="3336" width="11.7109375" style="3" customWidth="1"/>
    <col min="3337" max="3337" width="11" style="3" customWidth="1"/>
    <col min="3338" max="3338" width="6.5703125" style="3" customWidth="1"/>
    <col min="3339" max="3339" width="5.7109375" style="3" customWidth="1"/>
    <col min="3340" max="3340" width="12.42578125" style="3" customWidth="1"/>
    <col min="3341" max="3341" width="10.7109375" style="3" customWidth="1"/>
    <col min="3342" max="3343" width="6.140625" style="3" customWidth="1"/>
    <col min="3344" max="3344" width="7.5703125" style="3" customWidth="1"/>
    <col min="3345" max="3345" width="5.7109375" style="3" customWidth="1"/>
    <col min="3346" max="3346" width="7" style="3" customWidth="1"/>
    <col min="3347" max="3347" width="7.140625" style="3" customWidth="1"/>
    <col min="3348" max="3349" width="7.5703125" style="3" customWidth="1"/>
    <col min="3350" max="3350" width="14.42578125" style="3" customWidth="1"/>
    <col min="3351" max="3351" width="8.140625" style="3" customWidth="1"/>
    <col min="3352" max="3352" width="6.85546875" style="3" customWidth="1"/>
    <col min="3353" max="3353" width="9.42578125" style="3" customWidth="1"/>
    <col min="3354" max="3354" width="6" style="3" customWidth="1"/>
    <col min="3355" max="3355" width="7.7109375" style="3" customWidth="1"/>
    <col min="3356" max="3356" width="8.5703125" style="3" customWidth="1"/>
    <col min="3357" max="3357" width="21.140625" style="3" customWidth="1"/>
    <col min="3358" max="3358" width="21.7109375" style="3" customWidth="1"/>
    <col min="3359" max="3359" width="22.140625" style="3" customWidth="1"/>
    <col min="3360" max="3360" width="15.85546875" style="3" customWidth="1"/>
    <col min="3361" max="3361" width="15.140625" style="3" customWidth="1"/>
    <col min="3362" max="3362" width="12.85546875" style="3" customWidth="1"/>
    <col min="3363" max="3363" width="15.7109375" style="3" customWidth="1"/>
    <col min="3364" max="3364" width="9.5703125" style="3" customWidth="1"/>
    <col min="3365" max="3583" width="9.7109375" style="3"/>
    <col min="3584" max="3584" width="7.5703125" style="3" customWidth="1"/>
    <col min="3585" max="3585" width="17.5703125" style="3" customWidth="1"/>
    <col min="3586" max="3586" width="25.85546875" style="3" customWidth="1"/>
    <col min="3587" max="3587" width="8.5703125" style="3" customWidth="1"/>
    <col min="3588" max="3588" width="7.7109375" style="3" customWidth="1"/>
    <col min="3589" max="3589" width="23.140625" style="3" customWidth="1"/>
    <col min="3590" max="3590" width="8.5703125" style="3" customWidth="1"/>
    <col min="3591" max="3591" width="8.42578125" style="3" customWidth="1"/>
    <col min="3592" max="3592" width="11.7109375" style="3" customWidth="1"/>
    <col min="3593" max="3593" width="11" style="3" customWidth="1"/>
    <col min="3594" max="3594" width="6.5703125" style="3" customWidth="1"/>
    <col min="3595" max="3595" width="5.7109375" style="3" customWidth="1"/>
    <col min="3596" max="3596" width="12.42578125" style="3" customWidth="1"/>
    <col min="3597" max="3597" width="10.7109375" style="3" customWidth="1"/>
    <col min="3598" max="3599" width="6.140625" style="3" customWidth="1"/>
    <col min="3600" max="3600" width="7.5703125" style="3" customWidth="1"/>
    <col min="3601" max="3601" width="5.7109375" style="3" customWidth="1"/>
    <col min="3602" max="3602" width="7" style="3" customWidth="1"/>
    <col min="3603" max="3603" width="7.140625" style="3" customWidth="1"/>
    <col min="3604" max="3605" width="7.5703125" style="3" customWidth="1"/>
    <col min="3606" max="3606" width="14.42578125" style="3" customWidth="1"/>
    <col min="3607" max="3607" width="8.140625" style="3" customWidth="1"/>
    <col min="3608" max="3608" width="6.85546875" style="3" customWidth="1"/>
    <col min="3609" max="3609" width="9.42578125" style="3" customWidth="1"/>
    <col min="3610" max="3610" width="6" style="3" customWidth="1"/>
    <col min="3611" max="3611" width="7.7109375" style="3" customWidth="1"/>
    <col min="3612" max="3612" width="8.5703125" style="3" customWidth="1"/>
    <col min="3613" max="3613" width="21.140625" style="3" customWidth="1"/>
    <col min="3614" max="3614" width="21.7109375" style="3" customWidth="1"/>
    <col min="3615" max="3615" width="22.140625" style="3" customWidth="1"/>
    <col min="3616" max="3616" width="15.85546875" style="3" customWidth="1"/>
    <col min="3617" max="3617" width="15.140625" style="3" customWidth="1"/>
    <col min="3618" max="3618" width="12.85546875" style="3" customWidth="1"/>
    <col min="3619" max="3619" width="15.7109375" style="3" customWidth="1"/>
    <col min="3620" max="3620" width="9.5703125" style="3" customWidth="1"/>
    <col min="3621" max="3839" width="9.7109375" style="3"/>
    <col min="3840" max="3840" width="7.5703125" style="3" customWidth="1"/>
    <col min="3841" max="3841" width="17.5703125" style="3" customWidth="1"/>
    <col min="3842" max="3842" width="25.85546875" style="3" customWidth="1"/>
    <col min="3843" max="3843" width="8.5703125" style="3" customWidth="1"/>
    <col min="3844" max="3844" width="7.7109375" style="3" customWidth="1"/>
    <col min="3845" max="3845" width="23.140625" style="3" customWidth="1"/>
    <col min="3846" max="3846" width="8.5703125" style="3" customWidth="1"/>
    <col min="3847" max="3847" width="8.42578125" style="3" customWidth="1"/>
    <col min="3848" max="3848" width="11.7109375" style="3" customWidth="1"/>
    <col min="3849" max="3849" width="11" style="3" customWidth="1"/>
    <col min="3850" max="3850" width="6.5703125" style="3" customWidth="1"/>
    <col min="3851" max="3851" width="5.7109375" style="3" customWidth="1"/>
    <col min="3852" max="3852" width="12.42578125" style="3" customWidth="1"/>
    <col min="3853" max="3853" width="10.7109375" style="3" customWidth="1"/>
    <col min="3854" max="3855" width="6.140625" style="3" customWidth="1"/>
    <col min="3856" max="3856" width="7.5703125" style="3" customWidth="1"/>
    <col min="3857" max="3857" width="5.7109375" style="3" customWidth="1"/>
    <col min="3858" max="3858" width="7" style="3" customWidth="1"/>
    <col min="3859" max="3859" width="7.140625" style="3" customWidth="1"/>
    <col min="3860" max="3861" width="7.5703125" style="3" customWidth="1"/>
    <col min="3862" max="3862" width="14.42578125" style="3" customWidth="1"/>
    <col min="3863" max="3863" width="8.140625" style="3" customWidth="1"/>
    <col min="3864" max="3864" width="6.85546875" style="3" customWidth="1"/>
    <col min="3865" max="3865" width="9.42578125" style="3" customWidth="1"/>
    <col min="3866" max="3866" width="6" style="3" customWidth="1"/>
    <col min="3867" max="3867" width="7.7109375" style="3" customWidth="1"/>
    <col min="3868" max="3868" width="8.5703125" style="3" customWidth="1"/>
    <col min="3869" max="3869" width="21.140625" style="3" customWidth="1"/>
    <col min="3870" max="3870" width="21.7109375" style="3" customWidth="1"/>
    <col min="3871" max="3871" width="22.140625" style="3" customWidth="1"/>
    <col min="3872" max="3872" width="15.85546875" style="3" customWidth="1"/>
    <col min="3873" max="3873" width="15.140625" style="3" customWidth="1"/>
    <col min="3874" max="3874" width="12.85546875" style="3" customWidth="1"/>
    <col min="3875" max="3875" width="15.7109375" style="3" customWidth="1"/>
    <col min="3876" max="3876" width="9.5703125" style="3" customWidth="1"/>
    <col min="3877" max="4095" width="9.7109375" style="3"/>
    <col min="4096" max="4096" width="7.5703125" style="3" customWidth="1"/>
    <col min="4097" max="4097" width="17.5703125" style="3" customWidth="1"/>
    <col min="4098" max="4098" width="25.85546875" style="3" customWidth="1"/>
    <col min="4099" max="4099" width="8.5703125" style="3" customWidth="1"/>
    <col min="4100" max="4100" width="7.7109375" style="3" customWidth="1"/>
    <col min="4101" max="4101" width="23.140625" style="3" customWidth="1"/>
    <col min="4102" max="4102" width="8.5703125" style="3" customWidth="1"/>
    <col min="4103" max="4103" width="8.42578125" style="3" customWidth="1"/>
    <col min="4104" max="4104" width="11.7109375" style="3" customWidth="1"/>
    <col min="4105" max="4105" width="11" style="3" customWidth="1"/>
    <col min="4106" max="4106" width="6.5703125" style="3" customWidth="1"/>
    <col min="4107" max="4107" width="5.7109375" style="3" customWidth="1"/>
    <col min="4108" max="4108" width="12.42578125" style="3" customWidth="1"/>
    <col min="4109" max="4109" width="10.7109375" style="3" customWidth="1"/>
    <col min="4110" max="4111" width="6.140625" style="3" customWidth="1"/>
    <col min="4112" max="4112" width="7.5703125" style="3" customWidth="1"/>
    <col min="4113" max="4113" width="5.7109375" style="3" customWidth="1"/>
    <col min="4114" max="4114" width="7" style="3" customWidth="1"/>
    <col min="4115" max="4115" width="7.140625" style="3" customWidth="1"/>
    <col min="4116" max="4117" width="7.5703125" style="3" customWidth="1"/>
    <col min="4118" max="4118" width="14.42578125" style="3" customWidth="1"/>
    <col min="4119" max="4119" width="8.140625" style="3" customWidth="1"/>
    <col min="4120" max="4120" width="6.85546875" style="3" customWidth="1"/>
    <col min="4121" max="4121" width="9.42578125" style="3" customWidth="1"/>
    <col min="4122" max="4122" width="6" style="3" customWidth="1"/>
    <col min="4123" max="4123" width="7.7109375" style="3" customWidth="1"/>
    <col min="4124" max="4124" width="8.5703125" style="3" customWidth="1"/>
    <col min="4125" max="4125" width="21.140625" style="3" customWidth="1"/>
    <col min="4126" max="4126" width="21.7109375" style="3" customWidth="1"/>
    <col min="4127" max="4127" width="22.140625" style="3" customWidth="1"/>
    <col min="4128" max="4128" width="15.85546875" style="3" customWidth="1"/>
    <col min="4129" max="4129" width="15.140625" style="3" customWidth="1"/>
    <col min="4130" max="4130" width="12.85546875" style="3" customWidth="1"/>
    <col min="4131" max="4131" width="15.7109375" style="3" customWidth="1"/>
    <col min="4132" max="4132" width="9.5703125" style="3" customWidth="1"/>
    <col min="4133" max="4351" width="9.7109375" style="3"/>
    <col min="4352" max="4352" width="7.5703125" style="3" customWidth="1"/>
    <col min="4353" max="4353" width="17.5703125" style="3" customWidth="1"/>
    <col min="4354" max="4354" width="25.85546875" style="3" customWidth="1"/>
    <col min="4355" max="4355" width="8.5703125" style="3" customWidth="1"/>
    <col min="4356" max="4356" width="7.7109375" style="3" customWidth="1"/>
    <col min="4357" max="4357" width="23.140625" style="3" customWidth="1"/>
    <col min="4358" max="4358" width="8.5703125" style="3" customWidth="1"/>
    <col min="4359" max="4359" width="8.42578125" style="3" customWidth="1"/>
    <col min="4360" max="4360" width="11.7109375" style="3" customWidth="1"/>
    <col min="4361" max="4361" width="11" style="3" customWidth="1"/>
    <col min="4362" max="4362" width="6.5703125" style="3" customWidth="1"/>
    <col min="4363" max="4363" width="5.7109375" style="3" customWidth="1"/>
    <col min="4364" max="4364" width="12.42578125" style="3" customWidth="1"/>
    <col min="4365" max="4365" width="10.7109375" style="3" customWidth="1"/>
    <col min="4366" max="4367" width="6.140625" style="3" customWidth="1"/>
    <col min="4368" max="4368" width="7.5703125" style="3" customWidth="1"/>
    <col min="4369" max="4369" width="5.7109375" style="3" customWidth="1"/>
    <col min="4370" max="4370" width="7" style="3" customWidth="1"/>
    <col min="4371" max="4371" width="7.140625" style="3" customWidth="1"/>
    <col min="4372" max="4373" width="7.5703125" style="3" customWidth="1"/>
    <col min="4374" max="4374" width="14.42578125" style="3" customWidth="1"/>
    <col min="4375" max="4375" width="8.140625" style="3" customWidth="1"/>
    <col min="4376" max="4376" width="6.85546875" style="3" customWidth="1"/>
    <col min="4377" max="4377" width="9.42578125" style="3" customWidth="1"/>
    <col min="4378" max="4378" width="6" style="3" customWidth="1"/>
    <col min="4379" max="4379" width="7.7109375" style="3" customWidth="1"/>
    <col min="4380" max="4380" width="8.5703125" style="3" customWidth="1"/>
    <col min="4381" max="4381" width="21.140625" style="3" customWidth="1"/>
    <col min="4382" max="4382" width="21.7109375" style="3" customWidth="1"/>
    <col min="4383" max="4383" width="22.140625" style="3" customWidth="1"/>
    <col min="4384" max="4384" width="15.85546875" style="3" customWidth="1"/>
    <col min="4385" max="4385" width="15.140625" style="3" customWidth="1"/>
    <col min="4386" max="4386" width="12.85546875" style="3" customWidth="1"/>
    <col min="4387" max="4387" width="15.7109375" style="3" customWidth="1"/>
    <col min="4388" max="4388" width="9.5703125" style="3" customWidth="1"/>
    <col min="4389" max="4607" width="9.7109375" style="3"/>
    <col min="4608" max="4608" width="7.5703125" style="3" customWidth="1"/>
    <col min="4609" max="4609" width="17.5703125" style="3" customWidth="1"/>
    <col min="4610" max="4610" width="25.85546875" style="3" customWidth="1"/>
    <col min="4611" max="4611" width="8.5703125" style="3" customWidth="1"/>
    <col min="4612" max="4612" width="7.7109375" style="3" customWidth="1"/>
    <col min="4613" max="4613" width="23.140625" style="3" customWidth="1"/>
    <col min="4614" max="4614" width="8.5703125" style="3" customWidth="1"/>
    <col min="4615" max="4615" width="8.42578125" style="3" customWidth="1"/>
    <col min="4616" max="4616" width="11.7109375" style="3" customWidth="1"/>
    <col min="4617" max="4617" width="11" style="3" customWidth="1"/>
    <col min="4618" max="4618" width="6.5703125" style="3" customWidth="1"/>
    <col min="4619" max="4619" width="5.7109375" style="3" customWidth="1"/>
    <col min="4620" max="4620" width="12.42578125" style="3" customWidth="1"/>
    <col min="4621" max="4621" width="10.7109375" style="3" customWidth="1"/>
    <col min="4622" max="4623" width="6.140625" style="3" customWidth="1"/>
    <col min="4624" max="4624" width="7.5703125" style="3" customWidth="1"/>
    <col min="4625" max="4625" width="5.7109375" style="3" customWidth="1"/>
    <col min="4626" max="4626" width="7" style="3" customWidth="1"/>
    <col min="4627" max="4627" width="7.140625" style="3" customWidth="1"/>
    <col min="4628" max="4629" width="7.5703125" style="3" customWidth="1"/>
    <col min="4630" max="4630" width="14.42578125" style="3" customWidth="1"/>
    <col min="4631" max="4631" width="8.140625" style="3" customWidth="1"/>
    <col min="4632" max="4632" width="6.85546875" style="3" customWidth="1"/>
    <col min="4633" max="4633" width="9.42578125" style="3" customWidth="1"/>
    <col min="4634" max="4634" width="6" style="3" customWidth="1"/>
    <col min="4635" max="4635" width="7.7109375" style="3" customWidth="1"/>
    <col min="4636" max="4636" width="8.5703125" style="3" customWidth="1"/>
    <col min="4637" max="4637" width="21.140625" style="3" customWidth="1"/>
    <col min="4638" max="4638" width="21.7109375" style="3" customWidth="1"/>
    <col min="4639" max="4639" width="22.140625" style="3" customWidth="1"/>
    <col min="4640" max="4640" width="15.85546875" style="3" customWidth="1"/>
    <col min="4641" max="4641" width="15.140625" style="3" customWidth="1"/>
    <col min="4642" max="4642" width="12.85546875" style="3" customWidth="1"/>
    <col min="4643" max="4643" width="15.7109375" style="3" customWidth="1"/>
    <col min="4644" max="4644" width="9.5703125" style="3" customWidth="1"/>
    <col min="4645" max="4863" width="9.7109375" style="3"/>
    <col min="4864" max="4864" width="7.5703125" style="3" customWidth="1"/>
    <col min="4865" max="4865" width="17.5703125" style="3" customWidth="1"/>
    <col min="4866" max="4866" width="25.85546875" style="3" customWidth="1"/>
    <col min="4867" max="4867" width="8.5703125" style="3" customWidth="1"/>
    <col min="4868" max="4868" width="7.7109375" style="3" customWidth="1"/>
    <col min="4869" max="4869" width="23.140625" style="3" customWidth="1"/>
    <col min="4870" max="4870" width="8.5703125" style="3" customWidth="1"/>
    <col min="4871" max="4871" width="8.42578125" style="3" customWidth="1"/>
    <col min="4872" max="4872" width="11.7109375" style="3" customWidth="1"/>
    <col min="4873" max="4873" width="11" style="3" customWidth="1"/>
    <col min="4874" max="4874" width="6.5703125" style="3" customWidth="1"/>
    <col min="4875" max="4875" width="5.7109375" style="3" customWidth="1"/>
    <col min="4876" max="4876" width="12.42578125" style="3" customWidth="1"/>
    <col min="4877" max="4877" width="10.7109375" style="3" customWidth="1"/>
    <col min="4878" max="4879" width="6.140625" style="3" customWidth="1"/>
    <col min="4880" max="4880" width="7.5703125" style="3" customWidth="1"/>
    <col min="4881" max="4881" width="5.7109375" style="3" customWidth="1"/>
    <col min="4882" max="4882" width="7" style="3" customWidth="1"/>
    <col min="4883" max="4883" width="7.140625" style="3" customWidth="1"/>
    <col min="4884" max="4885" width="7.5703125" style="3" customWidth="1"/>
    <col min="4886" max="4886" width="14.42578125" style="3" customWidth="1"/>
    <col min="4887" max="4887" width="8.140625" style="3" customWidth="1"/>
    <col min="4888" max="4888" width="6.85546875" style="3" customWidth="1"/>
    <col min="4889" max="4889" width="9.42578125" style="3" customWidth="1"/>
    <col min="4890" max="4890" width="6" style="3" customWidth="1"/>
    <col min="4891" max="4891" width="7.7109375" style="3" customWidth="1"/>
    <col min="4892" max="4892" width="8.5703125" style="3" customWidth="1"/>
    <col min="4893" max="4893" width="21.140625" style="3" customWidth="1"/>
    <col min="4894" max="4894" width="21.7109375" style="3" customWidth="1"/>
    <col min="4895" max="4895" width="22.140625" style="3" customWidth="1"/>
    <col min="4896" max="4896" width="15.85546875" style="3" customWidth="1"/>
    <col min="4897" max="4897" width="15.140625" style="3" customWidth="1"/>
    <col min="4898" max="4898" width="12.85546875" style="3" customWidth="1"/>
    <col min="4899" max="4899" width="15.7109375" style="3" customWidth="1"/>
    <col min="4900" max="4900" width="9.5703125" style="3" customWidth="1"/>
    <col min="4901" max="5119" width="9.7109375" style="3"/>
    <col min="5120" max="5120" width="7.5703125" style="3" customWidth="1"/>
    <col min="5121" max="5121" width="17.5703125" style="3" customWidth="1"/>
    <col min="5122" max="5122" width="25.85546875" style="3" customWidth="1"/>
    <col min="5123" max="5123" width="8.5703125" style="3" customWidth="1"/>
    <col min="5124" max="5124" width="7.7109375" style="3" customWidth="1"/>
    <col min="5125" max="5125" width="23.140625" style="3" customWidth="1"/>
    <col min="5126" max="5126" width="8.5703125" style="3" customWidth="1"/>
    <col min="5127" max="5127" width="8.42578125" style="3" customWidth="1"/>
    <col min="5128" max="5128" width="11.7109375" style="3" customWidth="1"/>
    <col min="5129" max="5129" width="11" style="3" customWidth="1"/>
    <col min="5130" max="5130" width="6.5703125" style="3" customWidth="1"/>
    <col min="5131" max="5131" width="5.7109375" style="3" customWidth="1"/>
    <col min="5132" max="5132" width="12.42578125" style="3" customWidth="1"/>
    <col min="5133" max="5133" width="10.7109375" style="3" customWidth="1"/>
    <col min="5134" max="5135" width="6.140625" style="3" customWidth="1"/>
    <col min="5136" max="5136" width="7.5703125" style="3" customWidth="1"/>
    <col min="5137" max="5137" width="5.7109375" style="3" customWidth="1"/>
    <col min="5138" max="5138" width="7" style="3" customWidth="1"/>
    <col min="5139" max="5139" width="7.140625" style="3" customWidth="1"/>
    <col min="5140" max="5141" width="7.5703125" style="3" customWidth="1"/>
    <col min="5142" max="5142" width="14.42578125" style="3" customWidth="1"/>
    <col min="5143" max="5143" width="8.140625" style="3" customWidth="1"/>
    <col min="5144" max="5144" width="6.85546875" style="3" customWidth="1"/>
    <col min="5145" max="5145" width="9.42578125" style="3" customWidth="1"/>
    <col min="5146" max="5146" width="6" style="3" customWidth="1"/>
    <col min="5147" max="5147" width="7.7109375" style="3" customWidth="1"/>
    <col min="5148" max="5148" width="8.5703125" style="3" customWidth="1"/>
    <col min="5149" max="5149" width="21.140625" style="3" customWidth="1"/>
    <col min="5150" max="5150" width="21.7109375" style="3" customWidth="1"/>
    <col min="5151" max="5151" width="22.140625" style="3" customWidth="1"/>
    <col min="5152" max="5152" width="15.85546875" style="3" customWidth="1"/>
    <col min="5153" max="5153" width="15.140625" style="3" customWidth="1"/>
    <col min="5154" max="5154" width="12.85546875" style="3" customWidth="1"/>
    <col min="5155" max="5155" width="15.7109375" style="3" customWidth="1"/>
    <col min="5156" max="5156" width="9.5703125" style="3" customWidth="1"/>
    <col min="5157" max="5375" width="9.7109375" style="3"/>
    <col min="5376" max="5376" width="7.5703125" style="3" customWidth="1"/>
    <col min="5377" max="5377" width="17.5703125" style="3" customWidth="1"/>
    <col min="5378" max="5378" width="25.85546875" style="3" customWidth="1"/>
    <col min="5379" max="5379" width="8.5703125" style="3" customWidth="1"/>
    <col min="5380" max="5380" width="7.7109375" style="3" customWidth="1"/>
    <col min="5381" max="5381" width="23.140625" style="3" customWidth="1"/>
    <col min="5382" max="5382" width="8.5703125" style="3" customWidth="1"/>
    <col min="5383" max="5383" width="8.42578125" style="3" customWidth="1"/>
    <col min="5384" max="5384" width="11.7109375" style="3" customWidth="1"/>
    <col min="5385" max="5385" width="11" style="3" customWidth="1"/>
    <col min="5386" max="5386" width="6.5703125" style="3" customWidth="1"/>
    <col min="5387" max="5387" width="5.7109375" style="3" customWidth="1"/>
    <col min="5388" max="5388" width="12.42578125" style="3" customWidth="1"/>
    <col min="5389" max="5389" width="10.7109375" style="3" customWidth="1"/>
    <col min="5390" max="5391" width="6.140625" style="3" customWidth="1"/>
    <col min="5392" max="5392" width="7.5703125" style="3" customWidth="1"/>
    <col min="5393" max="5393" width="5.7109375" style="3" customWidth="1"/>
    <col min="5394" max="5394" width="7" style="3" customWidth="1"/>
    <col min="5395" max="5395" width="7.140625" style="3" customWidth="1"/>
    <col min="5396" max="5397" width="7.5703125" style="3" customWidth="1"/>
    <col min="5398" max="5398" width="14.42578125" style="3" customWidth="1"/>
    <col min="5399" max="5399" width="8.140625" style="3" customWidth="1"/>
    <col min="5400" max="5400" width="6.85546875" style="3" customWidth="1"/>
    <col min="5401" max="5401" width="9.42578125" style="3" customWidth="1"/>
    <col min="5402" max="5402" width="6" style="3" customWidth="1"/>
    <col min="5403" max="5403" width="7.7109375" style="3" customWidth="1"/>
    <col min="5404" max="5404" width="8.5703125" style="3" customWidth="1"/>
    <col min="5405" max="5405" width="21.140625" style="3" customWidth="1"/>
    <col min="5406" max="5406" width="21.7109375" style="3" customWidth="1"/>
    <col min="5407" max="5407" width="22.140625" style="3" customWidth="1"/>
    <col min="5408" max="5408" width="15.85546875" style="3" customWidth="1"/>
    <col min="5409" max="5409" width="15.140625" style="3" customWidth="1"/>
    <col min="5410" max="5410" width="12.85546875" style="3" customWidth="1"/>
    <col min="5411" max="5411" width="15.7109375" style="3" customWidth="1"/>
    <col min="5412" max="5412" width="9.5703125" style="3" customWidth="1"/>
    <col min="5413" max="5631" width="9.7109375" style="3"/>
    <col min="5632" max="5632" width="7.5703125" style="3" customWidth="1"/>
    <col min="5633" max="5633" width="17.5703125" style="3" customWidth="1"/>
    <col min="5634" max="5634" width="25.85546875" style="3" customWidth="1"/>
    <col min="5635" max="5635" width="8.5703125" style="3" customWidth="1"/>
    <col min="5636" max="5636" width="7.7109375" style="3" customWidth="1"/>
    <col min="5637" max="5637" width="23.140625" style="3" customWidth="1"/>
    <col min="5638" max="5638" width="8.5703125" style="3" customWidth="1"/>
    <col min="5639" max="5639" width="8.42578125" style="3" customWidth="1"/>
    <col min="5640" max="5640" width="11.7109375" style="3" customWidth="1"/>
    <col min="5641" max="5641" width="11" style="3" customWidth="1"/>
    <col min="5642" max="5642" width="6.5703125" style="3" customWidth="1"/>
    <col min="5643" max="5643" width="5.7109375" style="3" customWidth="1"/>
    <col min="5644" max="5644" width="12.42578125" style="3" customWidth="1"/>
    <col min="5645" max="5645" width="10.7109375" style="3" customWidth="1"/>
    <col min="5646" max="5647" width="6.140625" style="3" customWidth="1"/>
    <col min="5648" max="5648" width="7.5703125" style="3" customWidth="1"/>
    <col min="5649" max="5649" width="5.7109375" style="3" customWidth="1"/>
    <col min="5650" max="5650" width="7" style="3" customWidth="1"/>
    <col min="5651" max="5651" width="7.140625" style="3" customWidth="1"/>
    <col min="5652" max="5653" width="7.5703125" style="3" customWidth="1"/>
    <col min="5654" max="5654" width="14.42578125" style="3" customWidth="1"/>
    <col min="5655" max="5655" width="8.140625" style="3" customWidth="1"/>
    <col min="5656" max="5656" width="6.85546875" style="3" customWidth="1"/>
    <col min="5657" max="5657" width="9.42578125" style="3" customWidth="1"/>
    <col min="5658" max="5658" width="6" style="3" customWidth="1"/>
    <col min="5659" max="5659" width="7.7109375" style="3" customWidth="1"/>
    <col min="5660" max="5660" width="8.5703125" style="3" customWidth="1"/>
    <col min="5661" max="5661" width="21.140625" style="3" customWidth="1"/>
    <col min="5662" max="5662" width="21.7109375" style="3" customWidth="1"/>
    <col min="5663" max="5663" width="22.140625" style="3" customWidth="1"/>
    <col min="5664" max="5664" width="15.85546875" style="3" customWidth="1"/>
    <col min="5665" max="5665" width="15.140625" style="3" customWidth="1"/>
    <col min="5666" max="5666" width="12.85546875" style="3" customWidth="1"/>
    <col min="5667" max="5667" width="15.7109375" style="3" customWidth="1"/>
    <col min="5668" max="5668" width="9.5703125" style="3" customWidth="1"/>
    <col min="5669" max="5887" width="9.7109375" style="3"/>
    <col min="5888" max="5888" width="7.5703125" style="3" customWidth="1"/>
    <col min="5889" max="5889" width="17.5703125" style="3" customWidth="1"/>
    <col min="5890" max="5890" width="25.85546875" style="3" customWidth="1"/>
    <col min="5891" max="5891" width="8.5703125" style="3" customWidth="1"/>
    <col min="5892" max="5892" width="7.7109375" style="3" customWidth="1"/>
    <col min="5893" max="5893" width="23.140625" style="3" customWidth="1"/>
    <col min="5894" max="5894" width="8.5703125" style="3" customWidth="1"/>
    <col min="5895" max="5895" width="8.42578125" style="3" customWidth="1"/>
    <col min="5896" max="5896" width="11.7109375" style="3" customWidth="1"/>
    <col min="5897" max="5897" width="11" style="3" customWidth="1"/>
    <col min="5898" max="5898" width="6.5703125" style="3" customWidth="1"/>
    <col min="5899" max="5899" width="5.7109375" style="3" customWidth="1"/>
    <col min="5900" max="5900" width="12.42578125" style="3" customWidth="1"/>
    <col min="5901" max="5901" width="10.7109375" style="3" customWidth="1"/>
    <col min="5902" max="5903" width="6.140625" style="3" customWidth="1"/>
    <col min="5904" max="5904" width="7.5703125" style="3" customWidth="1"/>
    <col min="5905" max="5905" width="5.7109375" style="3" customWidth="1"/>
    <col min="5906" max="5906" width="7" style="3" customWidth="1"/>
    <col min="5907" max="5907" width="7.140625" style="3" customWidth="1"/>
    <col min="5908" max="5909" width="7.5703125" style="3" customWidth="1"/>
    <col min="5910" max="5910" width="14.42578125" style="3" customWidth="1"/>
    <col min="5911" max="5911" width="8.140625" style="3" customWidth="1"/>
    <col min="5912" max="5912" width="6.85546875" style="3" customWidth="1"/>
    <col min="5913" max="5913" width="9.42578125" style="3" customWidth="1"/>
    <col min="5914" max="5914" width="6" style="3" customWidth="1"/>
    <col min="5915" max="5915" width="7.7109375" style="3" customWidth="1"/>
    <col min="5916" max="5916" width="8.5703125" style="3" customWidth="1"/>
    <col min="5917" max="5917" width="21.140625" style="3" customWidth="1"/>
    <col min="5918" max="5918" width="21.7109375" style="3" customWidth="1"/>
    <col min="5919" max="5919" width="22.140625" style="3" customWidth="1"/>
    <col min="5920" max="5920" width="15.85546875" style="3" customWidth="1"/>
    <col min="5921" max="5921" width="15.140625" style="3" customWidth="1"/>
    <col min="5922" max="5922" width="12.85546875" style="3" customWidth="1"/>
    <col min="5923" max="5923" width="15.7109375" style="3" customWidth="1"/>
    <col min="5924" max="5924" width="9.5703125" style="3" customWidth="1"/>
    <col min="5925" max="6143" width="9.7109375" style="3"/>
    <col min="6144" max="6144" width="7.5703125" style="3" customWidth="1"/>
    <col min="6145" max="6145" width="17.5703125" style="3" customWidth="1"/>
    <col min="6146" max="6146" width="25.85546875" style="3" customWidth="1"/>
    <col min="6147" max="6147" width="8.5703125" style="3" customWidth="1"/>
    <col min="6148" max="6148" width="7.7109375" style="3" customWidth="1"/>
    <col min="6149" max="6149" width="23.140625" style="3" customWidth="1"/>
    <col min="6150" max="6150" width="8.5703125" style="3" customWidth="1"/>
    <col min="6151" max="6151" width="8.42578125" style="3" customWidth="1"/>
    <col min="6152" max="6152" width="11.7109375" style="3" customWidth="1"/>
    <col min="6153" max="6153" width="11" style="3" customWidth="1"/>
    <col min="6154" max="6154" width="6.5703125" style="3" customWidth="1"/>
    <col min="6155" max="6155" width="5.7109375" style="3" customWidth="1"/>
    <col min="6156" max="6156" width="12.42578125" style="3" customWidth="1"/>
    <col min="6157" max="6157" width="10.7109375" style="3" customWidth="1"/>
    <col min="6158" max="6159" width="6.140625" style="3" customWidth="1"/>
    <col min="6160" max="6160" width="7.5703125" style="3" customWidth="1"/>
    <col min="6161" max="6161" width="5.7109375" style="3" customWidth="1"/>
    <col min="6162" max="6162" width="7" style="3" customWidth="1"/>
    <col min="6163" max="6163" width="7.140625" style="3" customWidth="1"/>
    <col min="6164" max="6165" width="7.5703125" style="3" customWidth="1"/>
    <col min="6166" max="6166" width="14.42578125" style="3" customWidth="1"/>
    <col min="6167" max="6167" width="8.140625" style="3" customWidth="1"/>
    <col min="6168" max="6168" width="6.85546875" style="3" customWidth="1"/>
    <col min="6169" max="6169" width="9.42578125" style="3" customWidth="1"/>
    <col min="6170" max="6170" width="6" style="3" customWidth="1"/>
    <col min="6171" max="6171" width="7.7109375" style="3" customWidth="1"/>
    <col min="6172" max="6172" width="8.5703125" style="3" customWidth="1"/>
    <col min="6173" max="6173" width="21.140625" style="3" customWidth="1"/>
    <col min="6174" max="6174" width="21.7109375" style="3" customWidth="1"/>
    <col min="6175" max="6175" width="22.140625" style="3" customWidth="1"/>
    <col min="6176" max="6176" width="15.85546875" style="3" customWidth="1"/>
    <col min="6177" max="6177" width="15.140625" style="3" customWidth="1"/>
    <col min="6178" max="6178" width="12.85546875" style="3" customWidth="1"/>
    <col min="6179" max="6179" width="15.7109375" style="3" customWidth="1"/>
    <col min="6180" max="6180" width="9.5703125" style="3" customWidth="1"/>
    <col min="6181" max="6399" width="9.7109375" style="3"/>
    <col min="6400" max="6400" width="7.5703125" style="3" customWidth="1"/>
    <col min="6401" max="6401" width="17.5703125" style="3" customWidth="1"/>
    <col min="6402" max="6402" width="25.85546875" style="3" customWidth="1"/>
    <col min="6403" max="6403" width="8.5703125" style="3" customWidth="1"/>
    <col min="6404" max="6404" width="7.7109375" style="3" customWidth="1"/>
    <col min="6405" max="6405" width="23.140625" style="3" customWidth="1"/>
    <col min="6406" max="6406" width="8.5703125" style="3" customWidth="1"/>
    <col min="6407" max="6407" width="8.42578125" style="3" customWidth="1"/>
    <col min="6408" max="6408" width="11.7109375" style="3" customWidth="1"/>
    <col min="6409" max="6409" width="11" style="3" customWidth="1"/>
    <col min="6410" max="6410" width="6.5703125" style="3" customWidth="1"/>
    <col min="6411" max="6411" width="5.7109375" style="3" customWidth="1"/>
    <col min="6412" max="6412" width="12.42578125" style="3" customWidth="1"/>
    <col min="6413" max="6413" width="10.7109375" style="3" customWidth="1"/>
    <col min="6414" max="6415" width="6.140625" style="3" customWidth="1"/>
    <col min="6416" max="6416" width="7.5703125" style="3" customWidth="1"/>
    <col min="6417" max="6417" width="5.7109375" style="3" customWidth="1"/>
    <col min="6418" max="6418" width="7" style="3" customWidth="1"/>
    <col min="6419" max="6419" width="7.140625" style="3" customWidth="1"/>
    <col min="6420" max="6421" width="7.5703125" style="3" customWidth="1"/>
    <col min="6422" max="6422" width="14.42578125" style="3" customWidth="1"/>
    <col min="6423" max="6423" width="8.140625" style="3" customWidth="1"/>
    <col min="6424" max="6424" width="6.85546875" style="3" customWidth="1"/>
    <col min="6425" max="6425" width="9.42578125" style="3" customWidth="1"/>
    <col min="6426" max="6426" width="6" style="3" customWidth="1"/>
    <col min="6427" max="6427" width="7.7109375" style="3" customWidth="1"/>
    <col min="6428" max="6428" width="8.5703125" style="3" customWidth="1"/>
    <col min="6429" max="6429" width="21.140625" style="3" customWidth="1"/>
    <col min="6430" max="6430" width="21.7109375" style="3" customWidth="1"/>
    <col min="6431" max="6431" width="22.140625" style="3" customWidth="1"/>
    <col min="6432" max="6432" width="15.85546875" style="3" customWidth="1"/>
    <col min="6433" max="6433" width="15.140625" style="3" customWidth="1"/>
    <col min="6434" max="6434" width="12.85546875" style="3" customWidth="1"/>
    <col min="6435" max="6435" width="15.7109375" style="3" customWidth="1"/>
    <col min="6436" max="6436" width="9.5703125" style="3" customWidth="1"/>
    <col min="6437" max="6655" width="9.7109375" style="3"/>
    <col min="6656" max="6656" width="7.5703125" style="3" customWidth="1"/>
    <col min="6657" max="6657" width="17.5703125" style="3" customWidth="1"/>
    <col min="6658" max="6658" width="25.85546875" style="3" customWidth="1"/>
    <col min="6659" max="6659" width="8.5703125" style="3" customWidth="1"/>
    <col min="6660" max="6660" width="7.7109375" style="3" customWidth="1"/>
    <col min="6661" max="6661" width="23.140625" style="3" customWidth="1"/>
    <col min="6662" max="6662" width="8.5703125" style="3" customWidth="1"/>
    <col min="6663" max="6663" width="8.42578125" style="3" customWidth="1"/>
    <col min="6664" max="6664" width="11.7109375" style="3" customWidth="1"/>
    <col min="6665" max="6665" width="11" style="3" customWidth="1"/>
    <col min="6666" max="6666" width="6.5703125" style="3" customWidth="1"/>
    <col min="6667" max="6667" width="5.7109375" style="3" customWidth="1"/>
    <col min="6668" max="6668" width="12.42578125" style="3" customWidth="1"/>
    <col min="6669" max="6669" width="10.7109375" style="3" customWidth="1"/>
    <col min="6670" max="6671" width="6.140625" style="3" customWidth="1"/>
    <col min="6672" max="6672" width="7.5703125" style="3" customWidth="1"/>
    <col min="6673" max="6673" width="5.7109375" style="3" customWidth="1"/>
    <col min="6674" max="6674" width="7" style="3" customWidth="1"/>
    <col min="6675" max="6675" width="7.140625" style="3" customWidth="1"/>
    <col min="6676" max="6677" width="7.5703125" style="3" customWidth="1"/>
    <col min="6678" max="6678" width="14.42578125" style="3" customWidth="1"/>
    <col min="6679" max="6679" width="8.140625" style="3" customWidth="1"/>
    <col min="6680" max="6680" width="6.85546875" style="3" customWidth="1"/>
    <col min="6681" max="6681" width="9.42578125" style="3" customWidth="1"/>
    <col min="6682" max="6682" width="6" style="3" customWidth="1"/>
    <col min="6683" max="6683" width="7.7109375" style="3" customWidth="1"/>
    <col min="6684" max="6684" width="8.5703125" style="3" customWidth="1"/>
    <col min="6685" max="6685" width="21.140625" style="3" customWidth="1"/>
    <col min="6686" max="6686" width="21.7109375" style="3" customWidth="1"/>
    <col min="6687" max="6687" width="22.140625" style="3" customWidth="1"/>
    <col min="6688" max="6688" width="15.85546875" style="3" customWidth="1"/>
    <col min="6689" max="6689" width="15.140625" style="3" customWidth="1"/>
    <col min="6690" max="6690" width="12.85546875" style="3" customWidth="1"/>
    <col min="6691" max="6691" width="15.7109375" style="3" customWidth="1"/>
    <col min="6692" max="6692" width="9.5703125" style="3" customWidth="1"/>
    <col min="6693" max="6911" width="9.7109375" style="3"/>
    <col min="6912" max="6912" width="7.5703125" style="3" customWidth="1"/>
    <col min="6913" max="6913" width="17.5703125" style="3" customWidth="1"/>
    <col min="6914" max="6914" width="25.85546875" style="3" customWidth="1"/>
    <col min="6915" max="6915" width="8.5703125" style="3" customWidth="1"/>
    <col min="6916" max="6916" width="7.7109375" style="3" customWidth="1"/>
    <col min="6917" max="6917" width="23.140625" style="3" customWidth="1"/>
    <col min="6918" max="6918" width="8.5703125" style="3" customWidth="1"/>
    <col min="6919" max="6919" width="8.42578125" style="3" customWidth="1"/>
    <col min="6920" max="6920" width="11.7109375" style="3" customWidth="1"/>
    <col min="6921" max="6921" width="11" style="3" customWidth="1"/>
    <col min="6922" max="6922" width="6.5703125" style="3" customWidth="1"/>
    <col min="6923" max="6923" width="5.7109375" style="3" customWidth="1"/>
    <col min="6924" max="6924" width="12.42578125" style="3" customWidth="1"/>
    <col min="6925" max="6925" width="10.7109375" style="3" customWidth="1"/>
    <col min="6926" max="6927" width="6.140625" style="3" customWidth="1"/>
    <col min="6928" max="6928" width="7.5703125" style="3" customWidth="1"/>
    <col min="6929" max="6929" width="5.7109375" style="3" customWidth="1"/>
    <col min="6930" max="6930" width="7" style="3" customWidth="1"/>
    <col min="6931" max="6931" width="7.140625" style="3" customWidth="1"/>
    <col min="6932" max="6933" width="7.5703125" style="3" customWidth="1"/>
    <col min="6934" max="6934" width="14.42578125" style="3" customWidth="1"/>
    <col min="6935" max="6935" width="8.140625" style="3" customWidth="1"/>
    <col min="6936" max="6936" width="6.85546875" style="3" customWidth="1"/>
    <col min="6937" max="6937" width="9.42578125" style="3" customWidth="1"/>
    <col min="6938" max="6938" width="6" style="3" customWidth="1"/>
    <col min="6939" max="6939" width="7.7109375" style="3" customWidth="1"/>
    <col min="6940" max="6940" width="8.5703125" style="3" customWidth="1"/>
    <col min="6941" max="6941" width="21.140625" style="3" customWidth="1"/>
    <col min="6942" max="6942" width="21.7109375" style="3" customWidth="1"/>
    <col min="6943" max="6943" width="22.140625" style="3" customWidth="1"/>
    <col min="6944" max="6944" width="15.85546875" style="3" customWidth="1"/>
    <col min="6945" max="6945" width="15.140625" style="3" customWidth="1"/>
    <col min="6946" max="6946" width="12.85546875" style="3" customWidth="1"/>
    <col min="6947" max="6947" width="15.7109375" style="3" customWidth="1"/>
    <col min="6948" max="6948" width="9.5703125" style="3" customWidth="1"/>
    <col min="6949" max="7167" width="9.7109375" style="3"/>
    <col min="7168" max="7168" width="7.5703125" style="3" customWidth="1"/>
    <col min="7169" max="7169" width="17.5703125" style="3" customWidth="1"/>
    <col min="7170" max="7170" width="25.85546875" style="3" customWidth="1"/>
    <col min="7171" max="7171" width="8.5703125" style="3" customWidth="1"/>
    <col min="7172" max="7172" width="7.7109375" style="3" customWidth="1"/>
    <col min="7173" max="7173" width="23.140625" style="3" customWidth="1"/>
    <col min="7174" max="7174" width="8.5703125" style="3" customWidth="1"/>
    <col min="7175" max="7175" width="8.42578125" style="3" customWidth="1"/>
    <col min="7176" max="7176" width="11.7109375" style="3" customWidth="1"/>
    <col min="7177" max="7177" width="11" style="3" customWidth="1"/>
    <col min="7178" max="7178" width="6.5703125" style="3" customWidth="1"/>
    <col min="7179" max="7179" width="5.7109375" style="3" customWidth="1"/>
    <col min="7180" max="7180" width="12.42578125" style="3" customWidth="1"/>
    <col min="7181" max="7181" width="10.7109375" style="3" customWidth="1"/>
    <col min="7182" max="7183" width="6.140625" style="3" customWidth="1"/>
    <col min="7184" max="7184" width="7.5703125" style="3" customWidth="1"/>
    <col min="7185" max="7185" width="5.7109375" style="3" customWidth="1"/>
    <col min="7186" max="7186" width="7" style="3" customWidth="1"/>
    <col min="7187" max="7187" width="7.140625" style="3" customWidth="1"/>
    <col min="7188" max="7189" width="7.5703125" style="3" customWidth="1"/>
    <col min="7190" max="7190" width="14.42578125" style="3" customWidth="1"/>
    <col min="7191" max="7191" width="8.140625" style="3" customWidth="1"/>
    <col min="7192" max="7192" width="6.85546875" style="3" customWidth="1"/>
    <col min="7193" max="7193" width="9.42578125" style="3" customWidth="1"/>
    <col min="7194" max="7194" width="6" style="3" customWidth="1"/>
    <col min="7195" max="7195" width="7.7109375" style="3" customWidth="1"/>
    <col min="7196" max="7196" width="8.5703125" style="3" customWidth="1"/>
    <col min="7197" max="7197" width="21.140625" style="3" customWidth="1"/>
    <col min="7198" max="7198" width="21.7109375" style="3" customWidth="1"/>
    <col min="7199" max="7199" width="22.140625" style="3" customWidth="1"/>
    <col min="7200" max="7200" width="15.85546875" style="3" customWidth="1"/>
    <col min="7201" max="7201" width="15.140625" style="3" customWidth="1"/>
    <col min="7202" max="7202" width="12.85546875" style="3" customWidth="1"/>
    <col min="7203" max="7203" width="15.7109375" style="3" customWidth="1"/>
    <col min="7204" max="7204" width="9.5703125" style="3" customWidth="1"/>
    <col min="7205" max="7423" width="9.7109375" style="3"/>
    <col min="7424" max="7424" width="7.5703125" style="3" customWidth="1"/>
    <col min="7425" max="7425" width="17.5703125" style="3" customWidth="1"/>
    <col min="7426" max="7426" width="25.85546875" style="3" customWidth="1"/>
    <col min="7427" max="7427" width="8.5703125" style="3" customWidth="1"/>
    <col min="7428" max="7428" width="7.7109375" style="3" customWidth="1"/>
    <col min="7429" max="7429" width="23.140625" style="3" customWidth="1"/>
    <col min="7430" max="7430" width="8.5703125" style="3" customWidth="1"/>
    <col min="7431" max="7431" width="8.42578125" style="3" customWidth="1"/>
    <col min="7432" max="7432" width="11.7109375" style="3" customWidth="1"/>
    <col min="7433" max="7433" width="11" style="3" customWidth="1"/>
    <col min="7434" max="7434" width="6.5703125" style="3" customWidth="1"/>
    <col min="7435" max="7435" width="5.7109375" style="3" customWidth="1"/>
    <col min="7436" max="7436" width="12.42578125" style="3" customWidth="1"/>
    <col min="7437" max="7437" width="10.7109375" style="3" customWidth="1"/>
    <col min="7438" max="7439" width="6.140625" style="3" customWidth="1"/>
    <col min="7440" max="7440" width="7.5703125" style="3" customWidth="1"/>
    <col min="7441" max="7441" width="5.7109375" style="3" customWidth="1"/>
    <col min="7442" max="7442" width="7" style="3" customWidth="1"/>
    <col min="7443" max="7443" width="7.140625" style="3" customWidth="1"/>
    <col min="7444" max="7445" width="7.5703125" style="3" customWidth="1"/>
    <col min="7446" max="7446" width="14.42578125" style="3" customWidth="1"/>
    <col min="7447" max="7447" width="8.140625" style="3" customWidth="1"/>
    <col min="7448" max="7448" width="6.85546875" style="3" customWidth="1"/>
    <col min="7449" max="7449" width="9.42578125" style="3" customWidth="1"/>
    <col min="7450" max="7450" width="6" style="3" customWidth="1"/>
    <col min="7451" max="7451" width="7.7109375" style="3" customWidth="1"/>
    <col min="7452" max="7452" width="8.5703125" style="3" customWidth="1"/>
    <col min="7453" max="7453" width="21.140625" style="3" customWidth="1"/>
    <col min="7454" max="7454" width="21.7109375" style="3" customWidth="1"/>
    <col min="7455" max="7455" width="22.140625" style="3" customWidth="1"/>
    <col min="7456" max="7456" width="15.85546875" style="3" customWidth="1"/>
    <col min="7457" max="7457" width="15.140625" style="3" customWidth="1"/>
    <col min="7458" max="7458" width="12.85546875" style="3" customWidth="1"/>
    <col min="7459" max="7459" width="15.7109375" style="3" customWidth="1"/>
    <col min="7460" max="7460" width="9.5703125" style="3" customWidth="1"/>
    <col min="7461" max="7679" width="9.7109375" style="3"/>
    <col min="7680" max="7680" width="7.5703125" style="3" customWidth="1"/>
    <col min="7681" max="7681" width="17.5703125" style="3" customWidth="1"/>
    <col min="7682" max="7682" width="25.85546875" style="3" customWidth="1"/>
    <col min="7683" max="7683" width="8.5703125" style="3" customWidth="1"/>
    <col min="7684" max="7684" width="7.7109375" style="3" customWidth="1"/>
    <col min="7685" max="7685" width="23.140625" style="3" customWidth="1"/>
    <col min="7686" max="7686" width="8.5703125" style="3" customWidth="1"/>
    <col min="7687" max="7687" width="8.42578125" style="3" customWidth="1"/>
    <col min="7688" max="7688" width="11.7109375" style="3" customWidth="1"/>
    <col min="7689" max="7689" width="11" style="3" customWidth="1"/>
    <col min="7690" max="7690" width="6.5703125" style="3" customWidth="1"/>
    <col min="7691" max="7691" width="5.7109375" style="3" customWidth="1"/>
    <col min="7692" max="7692" width="12.42578125" style="3" customWidth="1"/>
    <col min="7693" max="7693" width="10.7109375" style="3" customWidth="1"/>
    <col min="7694" max="7695" width="6.140625" style="3" customWidth="1"/>
    <col min="7696" max="7696" width="7.5703125" style="3" customWidth="1"/>
    <col min="7697" max="7697" width="5.7109375" style="3" customWidth="1"/>
    <col min="7698" max="7698" width="7" style="3" customWidth="1"/>
    <col min="7699" max="7699" width="7.140625" style="3" customWidth="1"/>
    <col min="7700" max="7701" width="7.5703125" style="3" customWidth="1"/>
    <col min="7702" max="7702" width="14.42578125" style="3" customWidth="1"/>
    <col min="7703" max="7703" width="8.140625" style="3" customWidth="1"/>
    <col min="7704" max="7704" width="6.85546875" style="3" customWidth="1"/>
    <col min="7705" max="7705" width="9.42578125" style="3" customWidth="1"/>
    <col min="7706" max="7706" width="6" style="3" customWidth="1"/>
    <col min="7707" max="7707" width="7.7109375" style="3" customWidth="1"/>
    <col min="7708" max="7708" width="8.5703125" style="3" customWidth="1"/>
    <col min="7709" max="7709" width="21.140625" style="3" customWidth="1"/>
    <col min="7710" max="7710" width="21.7109375" style="3" customWidth="1"/>
    <col min="7711" max="7711" width="22.140625" style="3" customWidth="1"/>
    <col min="7712" max="7712" width="15.85546875" style="3" customWidth="1"/>
    <col min="7713" max="7713" width="15.140625" style="3" customWidth="1"/>
    <col min="7714" max="7714" width="12.85546875" style="3" customWidth="1"/>
    <col min="7715" max="7715" width="15.7109375" style="3" customWidth="1"/>
    <col min="7716" max="7716" width="9.5703125" style="3" customWidth="1"/>
    <col min="7717" max="7935" width="9.7109375" style="3"/>
    <col min="7936" max="7936" width="7.5703125" style="3" customWidth="1"/>
    <col min="7937" max="7937" width="17.5703125" style="3" customWidth="1"/>
    <col min="7938" max="7938" width="25.85546875" style="3" customWidth="1"/>
    <col min="7939" max="7939" width="8.5703125" style="3" customWidth="1"/>
    <col min="7940" max="7940" width="7.7109375" style="3" customWidth="1"/>
    <col min="7941" max="7941" width="23.140625" style="3" customWidth="1"/>
    <col min="7942" max="7942" width="8.5703125" style="3" customWidth="1"/>
    <col min="7943" max="7943" width="8.42578125" style="3" customWidth="1"/>
    <col min="7944" max="7944" width="11.7109375" style="3" customWidth="1"/>
    <col min="7945" max="7945" width="11" style="3" customWidth="1"/>
    <col min="7946" max="7946" width="6.5703125" style="3" customWidth="1"/>
    <col min="7947" max="7947" width="5.7109375" style="3" customWidth="1"/>
    <col min="7948" max="7948" width="12.42578125" style="3" customWidth="1"/>
    <col min="7949" max="7949" width="10.7109375" style="3" customWidth="1"/>
    <col min="7950" max="7951" width="6.140625" style="3" customWidth="1"/>
    <col min="7952" max="7952" width="7.5703125" style="3" customWidth="1"/>
    <col min="7953" max="7953" width="5.7109375" style="3" customWidth="1"/>
    <col min="7954" max="7954" width="7" style="3" customWidth="1"/>
    <col min="7955" max="7955" width="7.140625" style="3" customWidth="1"/>
    <col min="7956" max="7957" width="7.5703125" style="3" customWidth="1"/>
    <col min="7958" max="7958" width="14.42578125" style="3" customWidth="1"/>
    <col min="7959" max="7959" width="8.140625" style="3" customWidth="1"/>
    <col min="7960" max="7960" width="6.85546875" style="3" customWidth="1"/>
    <col min="7961" max="7961" width="9.42578125" style="3" customWidth="1"/>
    <col min="7962" max="7962" width="6" style="3" customWidth="1"/>
    <col min="7963" max="7963" width="7.7109375" style="3" customWidth="1"/>
    <col min="7964" max="7964" width="8.5703125" style="3" customWidth="1"/>
    <col min="7965" max="7965" width="21.140625" style="3" customWidth="1"/>
    <col min="7966" max="7966" width="21.7109375" style="3" customWidth="1"/>
    <col min="7967" max="7967" width="22.140625" style="3" customWidth="1"/>
    <col min="7968" max="7968" width="15.85546875" style="3" customWidth="1"/>
    <col min="7969" max="7969" width="15.140625" style="3" customWidth="1"/>
    <col min="7970" max="7970" width="12.85546875" style="3" customWidth="1"/>
    <col min="7971" max="7971" width="15.7109375" style="3" customWidth="1"/>
    <col min="7972" max="7972" width="9.5703125" style="3" customWidth="1"/>
    <col min="7973" max="8191" width="9.7109375" style="3"/>
    <col min="8192" max="8192" width="7.5703125" style="3" customWidth="1"/>
    <col min="8193" max="8193" width="17.5703125" style="3" customWidth="1"/>
    <col min="8194" max="8194" width="25.85546875" style="3" customWidth="1"/>
    <col min="8195" max="8195" width="8.5703125" style="3" customWidth="1"/>
    <col min="8196" max="8196" width="7.7109375" style="3" customWidth="1"/>
    <col min="8197" max="8197" width="23.140625" style="3" customWidth="1"/>
    <col min="8198" max="8198" width="8.5703125" style="3" customWidth="1"/>
    <col min="8199" max="8199" width="8.42578125" style="3" customWidth="1"/>
    <col min="8200" max="8200" width="11.7109375" style="3" customWidth="1"/>
    <col min="8201" max="8201" width="11" style="3" customWidth="1"/>
    <col min="8202" max="8202" width="6.5703125" style="3" customWidth="1"/>
    <col min="8203" max="8203" width="5.7109375" style="3" customWidth="1"/>
    <col min="8204" max="8204" width="12.42578125" style="3" customWidth="1"/>
    <col min="8205" max="8205" width="10.7109375" style="3" customWidth="1"/>
    <col min="8206" max="8207" width="6.140625" style="3" customWidth="1"/>
    <col min="8208" max="8208" width="7.5703125" style="3" customWidth="1"/>
    <col min="8209" max="8209" width="5.7109375" style="3" customWidth="1"/>
    <col min="8210" max="8210" width="7" style="3" customWidth="1"/>
    <col min="8211" max="8211" width="7.140625" style="3" customWidth="1"/>
    <col min="8212" max="8213" width="7.5703125" style="3" customWidth="1"/>
    <col min="8214" max="8214" width="14.42578125" style="3" customWidth="1"/>
    <col min="8215" max="8215" width="8.140625" style="3" customWidth="1"/>
    <col min="8216" max="8216" width="6.85546875" style="3" customWidth="1"/>
    <col min="8217" max="8217" width="9.42578125" style="3" customWidth="1"/>
    <col min="8218" max="8218" width="6" style="3" customWidth="1"/>
    <col min="8219" max="8219" width="7.7109375" style="3" customWidth="1"/>
    <col min="8220" max="8220" width="8.5703125" style="3" customWidth="1"/>
    <col min="8221" max="8221" width="21.140625" style="3" customWidth="1"/>
    <col min="8222" max="8222" width="21.7109375" style="3" customWidth="1"/>
    <col min="8223" max="8223" width="22.140625" style="3" customWidth="1"/>
    <col min="8224" max="8224" width="15.85546875" style="3" customWidth="1"/>
    <col min="8225" max="8225" width="15.140625" style="3" customWidth="1"/>
    <col min="8226" max="8226" width="12.85546875" style="3" customWidth="1"/>
    <col min="8227" max="8227" width="15.7109375" style="3" customWidth="1"/>
    <col min="8228" max="8228" width="9.5703125" style="3" customWidth="1"/>
    <col min="8229" max="8447" width="9.7109375" style="3"/>
    <col min="8448" max="8448" width="7.5703125" style="3" customWidth="1"/>
    <col min="8449" max="8449" width="17.5703125" style="3" customWidth="1"/>
    <col min="8450" max="8450" width="25.85546875" style="3" customWidth="1"/>
    <col min="8451" max="8451" width="8.5703125" style="3" customWidth="1"/>
    <col min="8452" max="8452" width="7.7109375" style="3" customWidth="1"/>
    <col min="8453" max="8453" width="23.140625" style="3" customWidth="1"/>
    <col min="8454" max="8454" width="8.5703125" style="3" customWidth="1"/>
    <col min="8455" max="8455" width="8.42578125" style="3" customWidth="1"/>
    <col min="8456" max="8456" width="11.7109375" style="3" customWidth="1"/>
    <col min="8457" max="8457" width="11" style="3" customWidth="1"/>
    <col min="8458" max="8458" width="6.5703125" style="3" customWidth="1"/>
    <col min="8459" max="8459" width="5.7109375" style="3" customWidth="1"/>
    <col min="8460" max="8460" width="12.42578125" style="3" customWidth="1"/>
    <col min="8461" max="8461" width="10.7109375" style="3" customWidth="1"/>
    <col min="8462" max="8463" width="6.140625" style="3" customWidth="1"/>
    <col min="8464" max="8464" width="7.5703125" style="3" customWidth="1"/>
    <col min="8465" max="8465" width="5.7109375" style="3" customWidth="1"/>
    <col min="8466" max="8466" width="7" style="3" customWidth="1"/>
    <col min="8467" max="8467" width="7.140625" style="3" customWidth="1"/>
    <col min="8468" max="8469" width="7.5703125" style="3" customWidth="1"/>
    <col min="8470" max="8470" width="14.42578125" style="3" customWidth="1"/>
    <col min="8471" max="8471" width="8.140625" style="3" customWidth="1"/>
    <col min="8472" max="8472" width="6.85546875" style="3" customWidth="1"/>
    <col min="8473" max="8473" width="9.42578125" style="3" customWidth="1"/>
    <col min="8474" max="8474" width="6" style="3" customWidth="1"/>
    <col min="8475" max="8475" width="7.7109375" style="3" customWidth="1"/>
    <col min="8476" max="8476" width="8.5703125" style="3" customWidth="1"/>
    <col min="8477" max="8477" width="21.140625" style="3" customWidth="1"/>
    <col min="8478" max="8478" width="21.7109375" style="3" customWidth="1"/>
    <col min="8479" max="8479" width="22.140625" style="3" customWidth="1"/>
    <col min="8480" max="8480" width="15.85546875" style="3" customWidth="1"/>
    <col min="8481" max="8481" width="15.140625" style="3" customWidth="1"/>
    <col min="8482" max="8482" width="12.85546875" style="3" customWidth="1"/>
    <col min="8483" max="8483" width="15.7109375" style="3" customWidth="1"/>
    <col min="8484" max="8484" width="9.5703125" style="3" customWidth="1"/>
    <col min="8485" max="8703" width="9.7109375" style="3"/>
    <col min="8704" max="8704" width="7.5703125" style="3" customWidth="1"/>
    <col min="8705" max="8705" width="17.5703125" style="3" customWidth="1"/>
    <col min="8706" max="8706" width="25.85546875" style="3" customWidth="1"/>
    <col min="8707" max="8707" width="8.5703125" style="3" customWidth="1"/>
    <col min="8708" max="8708" width="7.7109375" style="3" customWidth="1"/>
    <col min="8709" max="8709" width="23.140625" style="3" customWidth="1"/>
    <col min="8710" max="8710" width="8.5703125" style="3" customWidth="1"/>
    <col min="8711" max="8711" width="8.42578125" style="3" customWidth="1"/>
    <col min="8712" max="8712" width="11.7109375" style="3" customWidth="1"/>
    <col min="8713" max="8713" width="11" style="3" customWidth="1"/>
    <col min="8714" max="8714" width="6.5703125" style="3" customWidth="1"/>
    <col min="8715" max="8715" width="5.7109375" style="3" customWidth="1"/>
    <col min="8716" max="8716" width="12.42578125" style="3" customWidth="1"/>
    <col min="8717" max="8717" width="10.7109375" style="3" customWidth="1"/>
    <col min="8718" max="8719" width="6.140625" style="3" customWidth="1"/>
    <col min="8720" max="8720" width="7.5703125" style="3" customWidth="1"/>
    <col min="8721" max="8721" width="5.7109375" style="3" customWidth="1"/>
    <col min="8722" max="8722" width="7" style="3" customWidth="1"/>
    <col min="8723" max="8723" width="7.140625" style="3" customWidth="1"/>
    <col min="8724" max="8725" width="7.5703125" style="3" customWidth="1"/>
    <col min="8726" max="8726" width="14.42578125" style="3" customWidth="1"/>
    <col min="8727" max="8727" width="8.140625" style="3" customWidth="1"/>
    <col min="8728" max="8728" width="6.85546875" style="3" customWidth="1"/>
    <col min="8729" max="8729" width="9.42578125" style="3" customWidth="1"/>
    <col min="8730" max="8730" width="6" style="3" customWidth="1"/>
    <col min="8731" max="8731" width="7.7109375" style="3" customWidth="1"/>
    <col min="8732" max="8732" width="8.5703125" style="3" customWidth="1"/>
    <col min="8733" max="8733" width="21.140625" style="3" customWidth="1"/>
    <col min="8734" max="8734" width="21.7109375" style="3" customWidth="1"/>
    <col min="8735" max="8735" width="22.140625" style="3" customWidth="1"/>
    <col min="8736" max="8736" width="15.85546875" style="3" customWidth="1"/>
    <col min="8737" max="8737" width="15.140625" style="3" customWidth="1"/>
    <col min="8738" max="8738" width="12.85546875" style="3" customWidth="1"/>
    <col min="8739" max="8739" width="15.7109375" style="3" customWidth="1"/>
    <col min="8740" max="8740" width="9.5703125" style="3" customWidth="1"/>
    <col min="8741" max="8959" width="9.7109375" style="3"/>
    <col min="8960" max="8960" width="7.5703125" style="3" customWidth="1"/>
    <col min="8961" max="8961" width="17.5703125" style="3" customWidth="1"/>
    <col min="8962" max="8962" width="25.85546875" style="3" customWidth="1"/>
    <col min="8963" max="8963" width="8.5703125" style="3" customWidth="1"/>
    <col min="8964" max="8964" width="7.7109375" style="3" customWidth="1"/>
    <col min="8965" max="8965" width="23.140625" style="3" customWidth="1"/>
    <col min="8966" max="8966" width="8.5703125" style="3" customWidth="1"/>
    <col min="8967" max="8967" width="8.42578125" style="3" customWidth="1"/>
    <col min="8968" max="8968" width="11.7109375" style="3" customWidth="1"/>
    <col min="8969" max="8969" width="11" style="3" customWidth="1"/>
    <col min="8970" max="8970" width="6.5703125" style="3" customWidth="1"/>
    <col min="8971" max="8971" width="5.7109375" style="3" customWidth="1"/>
    <col min="8972" max="8972" width="12.42578125" style="3" customWidth="1"/>
    <col min="8973" max="8973" width="10.7109375" style="3" customWidth="1"/>
    <col min="8974" max="8975" width="6.140625" style="3" customWidth="1"/>
    <col min="8976" max="8976" width="7.5703125" style="3" customWidth="1"/>
    <col min="8977" max="8977" width="5.7109375" style="3" customWidth="1"/>
    <col min="8978" max="8978" width="7" style="3" customWidth="1"/>
    <col min="8979" max="8979" width="7.140625" style="3" customWidth="1"/>
    <col min="8980" max="8981" width="7.5703125" style="3" customWidth="1"/>
    <col min="8982" max="8982" width="14.42578125" style="3" customWidth="1"/>
    <col min="8983" max="8983" width="8.140625" style="3" customWidth="1"/>
    <col min="8984" max="8984" width="6.85546875" style="3" customWidth="1"/>
    <col min="8985" max="8985" width="9.42578125" style="3" customWidth="1"/>
    <col min="8986" max="8986" width="6" style="3" customWidth="1"/>
    <col min="8987" max="8987" width="7.7109375" style="3" customWidth="1"/>
    <col min="8988" max="8988" width="8.5703125" style="3" customWidth="1"/>
    <col min="8989" max="8989" width="21.140625" style="3" customWidth="1"/>
    <col min="8990" max="8990" width="21.7109375" style="3" customWidth="1"/>
    <col min="8991" max="8991" width="22.140625" style="3" customWidth="1"/>
    <col min="8992" max="8992" width="15.85546875" style="3" customWidth="1"/>
    <col min="8993" max="8993" width="15.140625" style="3" customWidth="1"/>
    <col min="8994" max="8994" width="12.85546875" style="3" customWidth="1"/>
    <col min="8995" max="8995" width="15.7109375" style="3" customWidth="1"/>
    <col min="8996" max="8996" width="9.5703125" style="3" customWidth="1"/>
    <col min="8997" max="9215" width="9.7109375" style="3"/>
    <col min="9216" max="9216" width="7.5703125" style="3" customWidth="1"/>
    <col min="9217" max="9217" width="17.5703125" style="3" customWidth="1"/>
    <col min="9218" max="9218" width="25.85546875" style="3" customWidth="1"/>
    <col min="9219" max="9219" width="8.5703125" style="3" customWidth="1"/>
    <col min="9220" max="9220" width="7.7109375" style="3" customWidth="1"/>
    <col min="9221" max="9221" width="23.140625" style="3" customWidth="1"/>
    <col min="9222" max="9222" width="8.5703125" style="3" customWidth="1"/>
    <col min="9223" max="9223" width="8.42578125" style="3" customWidth="1"/>
    <col min="9224" max="9224" width="11.7109375" style="3" customWidth="1"/>
    <col min="9225" max="9225" width="11" style="3" customWidth="1"/>
    <col min="9226" max="9226" width="6.5703125" style="3" customWidth="1"/>
    <col min="9227" max="9227" width="5.7109375" style="3" customWidth="1"/>
    <col min="9228" max="9228" width="12.42578125" style="3" customWidth="1"/>
    <col min="9229" max="9229" width="10.7109375" style="3" customWidth="1"/>
    <col min="9230" max="9231" width="6.140625" style="3" customWidth="1"/>
    <col min="9232" max="9232" width="7.5703125" style="3" customWidth="1"/>
    <col min="9233" max="9233" width="5.7109375" style="3" customWidth="1"/>
    <col min="9234" max="9234" width="7" style="3" customWidth="1"/>
    <col min="9235" max="9235" width="7.140625" style="3" customWidth="1"/>
    <col min="9236" max="9237" width="7.5703125" style="3" customWidth="1"/>
    <col min="9238" max="9238" width="14.42578125" style="3" customWidth="1"/>
    <col min="9239" max="9239" width="8.140625" style="3" customWidth="1"/>
    <col min="9240" max="9240" width="6.85546875" style="3" customWidth="1"/>
    <col min="9241" max="9241" width="9.42578125" style="3" customWidth="1"/>
    <col min="9242" max="9242" width="6" style="3" customWidth="1"/>
    <col min="9243" max="9243" width="7.7109375" style="3" customWidth="1"/>
    <col min="9244" max="9244" width="8.5703125" style="3" customWidth="1"/>
    <col min="9245" max="9245" width="21.140625" style="3" customWidth="1"/>
    <col min="9246" max="9246" width="21.7109375" style="3" customWidth="1"/>
    <col min="9247" max="9247" width="22.140625" style="3" customWidth="1"/>
    <col min="9248" max="9248" width="15.85546875" style="3" customWidth="1"/>
    <col min="9249" max="9249" width="15.140625" style="3" customWidth="1"/>
    <col min="9250" max="9250" width="12.85546875" style="3" customWidth="1"/>
    <col min="9251" max="9251" width="15.7109375" style="3" customWidth="1"/>
    <col min="9252" max="9252" width="9.5703125" style="3" customWidth="1"/>
    <col min="9253" max="9471" width="9.7109375" style="3"/>
    <col min="9472" max="9472" width="7.5703125" style="3" customWidth="1"/>
    <col min="9473" max="9473" width="17.5703125" style="3" customWidth="1"/>
    <col min="9474" max="9474" width="25.85546875" style="3" customWidth="1"/>
    <col min="9475" max="9475" width="8.5703125" style="3" customWidth="1"/>
    <col min="9476" max="9476" width="7.7109375" style="3" customWidth="1"/>
    <col min="9477" max="9477" width="23.140625" style="3" customWidth="1"/>
    <col min="9478" max="9478" width="8.5703125" style="3" customWidth="1"/>
    <col min="9479" max="9479" width="8.42578125" style="3" customWidth="1"/>
    <col min="9480" max="9480" width="11.7109375" style="3" customWidth="1"/>
    <col min="9481" max="9481" width="11" style="3" customWidth="1"/>
    <col min="9482" max="9482" width="6.5703125" style="3" customWidth="1"/>
    <col min="9483" max="9483" width="5.7109375" style="3" customWidth="1"/>
    <col min="9484" max="9484" width="12.42578125" style="3" customWidth="1"/>
    <col min="9485" max="9485" width="10.7109375" style="3" customWidth="1"/>
    <col min="9486" max="9487" width="6.140625" style="3" customWidth="1"/>
    <col min="9488" max="9488" width="7.5703125" style="3" customWidth="1"/>
    <col min="9489" max="9489" width="5.7109375" style="3" customWidth="1"/>
    <col min="9490" max="9490" width="7" style="3" customWidth="1"/>
    <col min="9491" max="9491" width="7.140625" style="3" customWidth="1"/>
    <col min="9492" max="9493" width="7.5703125" style="3" customWidth="1"/>
    <col min="9494" max="9494" width="14.42578125" style="3" customWidth="1"/>
    <col min="9495" max="9495" width="8.140625" style="3" customWidth="1"/>
    <col min="9496" max="9496" width="6.85546875" style="3" customWidth="1"/>
    <col min="9497" max="9497" width="9.42578125" style="3" customWidth="1"/>
    <col min="9498" max="9498" width="6" style="3" customWidth="1"/>
    <col min="9499" max="9499" width="7.7109375" style="3" customWidth="1"/>
    <col min="9500" max="9500" width="8.5703125" style="3" customWidth="1"/>
    <col min="9501" max="9501" width="21.140625" style="3" customWidth="1"/>
    <col min="9502" max="9502" width="21.7109375" style="3" customWidth="1"/>
    <col min="9503" max="9503" width="22.140625" style="3" customWidth="1"/>
    <col min="9504" max="9504" width="15.85546875" style="3" customWidth="1"/>
    <col min="9505" max="9505" width="15.140625" style="3" customWidth="1"/>
    <col min="9506" max="9506" width="12.85546875" style="3" customWidth="1"/>
    <col min="9507" max="9507" width="15.7109375" style="3" customWidth="1"/>
    <col min="9508" max="9508" width="9.5703125" style="3" customWidth="1"/>
    <col min="9509" max="9727" width="9.7109375" style="3"/>
    <col min="9728" max="9728" width="7.5703125" style="3" customWidth="1"/>
    <col min="9729" max="9729" width="17.5703125" style="3" customWidth="1"/>
    <col min="9730" max="9730" width="25.85546875" style="3" customWidth="1"/>
    <col min="9731" max="9731" width="8.5703125" style="3" customWidth="1"/>
    <col min="9732" max="9732" width="7.7109375" style="3" customWidth="1"/>
    <col min="9733" max="9733" width="23.140625" style="3" customWidth="1"/>
    <col min="9734" max="9734" width="8.5703125" style="3" customWidth="1"/>
    <col min="9735" max="9735" width="8.42578125" style="3" customWidth="1"/>
    <col min="9736" max="9736" width="11.7109375" style="3" customWidth="1"/>
    <col min="9737" max="9737" width="11" style="3" customWidth="1"/>
    <col min="9738" max="9738" width="6.5703125" style="3" customWidth="1"/>
    <col min="9739" max="9739" width="5.7109375" style="3" customWidth="1"/>
    <col min="9740" max="9740" width="12.42578125" style="3" customWidth="1"/>
    <col min="9741" max="9741" width="10.7109375" style="3" customWidth="1"/>
    <col min="9742" max="9743" width="6.140625" style="3" customWidth="1"/>
    <col min="9744" max="9744" width="7.5703125" style="3" customWidth="1"/>
    <col min="9745" max="9745" width="5.7109375" style="3" customWidth="1"/>
    <col min="9746" max="9746" width="7" style="3" customWidth="1"/>
    <col min="9747" max="9747" width="7.140625" style="3" customWidth="1"/>
    <col min="9748" max="9749" width="7.5703125" style="3" customWidth="1"/>
    <col min="9750" max="9750" width="14.42578125" style="3" customWidth="1"/>
    <col min="9751" max="9751" width="8.140625" style="3" customWidth="1"/>
    <col min="9752" max="9752" width="6.85546875" style="3" customWidth="1"/>
    <col min="9753" max="9753" width="9.42578125" style="3" customWidth="1"/>
    <col min="9754" max="9754" width="6" style="3" customWidth="1"/>
    <col min="9755" max="9755" width="7.7109375" style="3" customWidth="1"/>
    <col min="9756" max="9756" width="8.5703125" style="3" customWidth="1"/>
    <col min="9757" max="9757" width="21.140625" style="3" customWidth="1"/>
    <col min="9758" max="9758" width="21.7109375" style="3" customWidth="1"/>
    <col min="9759" max="9759" width="22.140625" style="3" customWidth="1"/>
    <col min="9760" max="9760" width="15.85546875" style="3" customWidth="1"/>
    <col min="9761" max="9761" width="15.140625" style="3" customWidth="1"/>
    <col min="9762" max="9762" width="12.85546875" style="3" customWidth="1"/>
    <col min="9763" max="9763" width="15.7109375" style="3" customWidth="1"/>
    <col min="9764" max="9764" width="9.5703125" style="3" customWidth="1"/>
    <col min="9765" max="9983" width="9.7109375" style="3"/>
    <col min="9984" max="9984" width="7.5703125" style="3" customWidth="1"/>
    <col min="9985" max="9985" width="17.5703125" style="3" customWidth="1"/>
    <col min="9986" max="9986" width="25.85546875" style="3" customWidth="1"/>
    <col min="9987" max="9987" width="8.5703125" style="3" customWidth="1"/>
    <col min="9988" max="9988" width="7.7109375" style="3" customWidth="1"/>
    <col min="9989" max="9989" width="23.140625" style="3" customWidth="1"/>
    <col min="9990" max="9990" width="8.5703125" style="3" customWidth="1"/>
    <col min="9991" max="9991" width="8.42578125" style="3" customWidth="1"/>
    <col min="9992" max="9992" width="11.7109375" style="3" customWidth="1"/>
    <col min="9993" max="9993" width="11" style="3" customWidth="1"/>
    <col min="9994" max="9994" width="6.5703125" style="3" customWidth="1"/>
    <col min="9995" max="9995" width="5.7109375" style="3" customWidth="1"/>
    <col min="9996" max="9996" width="12.42578125" style="3" customWidth="1"/>
    <col min="9997" max="9997" width="10.7109375" style="3" customWidth="1"/>
    <col min="9998" max="9999" width="6.140625" style="3" customWidth="1"/>
    <col min="10000" max="10000" width="7.5703125" style="3" customWidth="1"/>
    <col min="10001" max="10001" width="5.7109375" style="3" customWidth="1"/>
    <col min="10002" max="10002" width="7" style="3" customWidth="1"/>
    <col min="10003" max="10003" width="7.140625" style="3" customWidth="1"/>
    <col min="10004" max="10005" width="7.5703125" style="3" customWidth="1"/>
    <col min="10006" max="10006" width="14.42578125" style="3" customWidth="1"/>
    <col min="10007" max="10007" width="8.140625" style="3" customWidth="1"/>
    <col min="10008" max="10008" width="6.85546875" style="3" customWidth="1"/>
    <col min="10009" max="10009" width="9.42578125" style="3" customWidth="1"/>
    <col min="10010" max="10010" width="6" style="3" customWidth="1"/>
    <col min="10011" max="10011" width="7.7109375" style="3" customWidth="1"/>
    <col min="10012" max="10012" width="8.5703125" style="3" customWidth="1"/>
    <col min="10013" max="10013" width="21.140625" style="3" customWidth="1"/>
    <col min="10014" max="10014" width="21.7109375" style="3" customWidth="1"/>
    <col min="10015" max="10015" width="22.140625" style="3" customWidth="1"/>
    <col min="10016" max="10016" width="15.85546875" style="3" customWidth="1"/>
    <col min="10017" max="10017" width="15.140625" style="3" customWidth="1"/>
    <col min="10018" max="10018" width="12.85546875" style="3" customWidth="1"/>
    <col min="10019" max="10019" width="15.7109375" style="3" customWidth="1"/>
    <col min="10020" max="10020" width="9.5703125" style="3" customWidth="1"/>
    <col min="10021" max="10239" width="9.7109375" style="3"/>
    <col min="10240" max="10240" width="7.5703125" style="3" customWidth="1"/>
    <col min="10241" max="10241" width="17.5703125" style="3" customWidth="1"/>
    <col min="10242" max="10242" width="25.85546875" style="3" customWidth="1"/>
    <col min="10243" max="10243" width="8.5703125" style="3" customWidth="1"/>
    <col min="10244" max="10244" width="7.7109375" style="3" customWidth="1"/>
    <col min="10245" max="10245" width="23.140625" style="3" customWidth="1"/>
    <col min="10246" max="10246" width="8.5703125" style="3" customWidth="1"/>
    <col min="10247" max="10247" width="8.42578125" style="3" customWidth="1"/>
    <col min="10248" max="10248" width="11.7109375" style="3" customWidth="1"/>
    <col min="10249" max="10249" width="11" style="3" customWidth="1"/>
    <col min="10250" max="10250" width="6.5703125" style="3" customWidth="1"/>
    <col min="10251" max="10251" width="5.7109375" style="3" customWidth="1"/>
    <col min="10252" max="10252" width="12.42578125" style="3" customWidth="1"/>
    <col min="10253" max="10253" width="10.7109375" style="3" customWidth="1"/>
    <col min="10254" max="10255" width="6.140625" style="3" customWidth="1"/>
    <col min="10256" max="10256" width="7.5703125" style="3" customWidth="1"/>
    <col min="10257" max="10257" width="5.7109375" style="3" customWidth="1"/>
    <col min="10258" max="10258" width="7" style="3" customWidth="1"/>
    <col min="10259" max="10259" width="7.140625" style="3" customWidth="1"/>
    <col min="10260" max="10261" width="7.5703125" style="3" customWidth="1"/>
    <col min="10262" max="10262" width="14.42578125" style="3" customWidth="1"/>
    <col min="10263" max="10263" width="8.140625" style="3" customWidth="1"/>
    <col min="10264" max="10264" width="6.85546875" style="3" customWidth="1"/>
    <col min="10265" max="10265" width="9.42578125" style="3" customWidth="1"/>
    <col min="10266" max="10266" width="6" style="3" customWidth="1"/>
    <col min="10267" max="10267" width="7.7109375" style="3" customWidth="1"/>
    <col min="10268" max="10268" width="8.5703125" style="3" customWidth="1"/>
    <col min="10269" max="10269" width="21.140625" style="3" customWidth="1"/>
    <col min="10270" max="10270" width="21.7109375" style="3" customWidth="1"/>
    <col min="10271" max="10271" width="22.140625" style="3" customWidth="1"/>
    <col min="10272" max="10272" width="15.85546875" style="3" customWidth="1"/>
    <col min="10273" max="10273" width="15.140625" style="3" customWidth="1"/>
    <col min="10274" max="10274" width="12.85546875" style="3" customWidth="1"/>
    <col min="10275" max="10275" width="15.7109375" style="3" customWidth="1"/>
    <col min="10276" max="10276" width="9.5703125" style="3" customWidth="1"/>
    <col min="10277" max="10495" width="9.7109375" style="3"/>
    <col min="10496" max="10496" width="7.5703125" style="3" customWidth="1"/>
    <col min="10497" max="10497" width="17.5703125" style="3" customWidth="1"/>
    <col min="10498" max="10498" width="25.85546875" style="3" customWidth="1"/>
    <col min="10499" max="10499" width="8.5703125" style="3" customWidth="1"/>
    <col min="10500" max="10500" width="7.7109375" style="3" customWidth="1"/>
    <col min="10501" max="10501" width="23.140625" style="3" customWidth="1"/>
    <col min="10502" max="10502" width="8.5703125" style="3" customWidth="1"/>
    <col min="10503" max="10503" width="8.42578125" style="3" customWidth="1"/>
    <col min="10504" max="10504" width="11.7109375" style="3" customWidth="1"/>
    <col min="10505" max="10505" width="11" style="3" customWidth="1"/>
    <col min="10506" max="10506" width="6.5703125" style="3" customWidth="1"/>
    <col min="10507" max="10507" width="5.7109375" style="3" customWidth="1"/>
    <col min="10508" max="10508" width="12.42578125" style="3" customWidth="1"/>
    <col min="10509" max="10509" width="10.7109375" style="3" customWidth="1"/>
    <col min="10510" max="10511" width="6.140625" style="3" customWidth="1"/>
    <col min="10512" max="10512" width="7.5703125" style="3" customWidth="1"/>
    <col min="10513" max="10513" width="5.7109375" style="3" customWidth="1"/>
    <col min="10514" max="10514" width="7" style="3" customWidth="1"/>
    <col min="10515" max="10515" width="7.140625" style="3" customWidth="1"/>
    <col min="10516" max="10517" width="7.5703125" style="3" customWidth="1"/>
    <col min="10518" max="10518" width="14.42578125" style="3" customWidth="1"/>
    <col min="10519" max="10519" width="8.140625" style="3" customWidth="1"/>
    <col min="10520" max="10520" width="6.85546875" style="3" customWidth="1"/>
    <col min="10521" max="10521" width="9.42578125" style="3" customWidth="1"/>
    <col min="10522" max="10522" width="6" style="3" customWidth="1"/>
    <col min="10523" max="10523" width="7.7109375" style="3" customWidth="1"/>
    <col min="10524" max="10524" width="8.5703125" style="3" customWidth="1"/>
    <col min="10525" max="10525" width="21.140625" style="3" customWidth="1"/>
    <col min="10526" max="10526" width="21.7109375" style="3" customWidth="1"/>
    <col min="10527" max="10527" width="22.140625" style="3" customWidth="1"/>
    <col min="10528" max="10528" width="15.85546875" style="3" customWidth="1"/>
    <col min="10529" max="10529" width="15.140625" style="3" customWidth="1"/>
    <col min="10530" max="10530" width="12.85546875" style="3" customWidth="1"/>
    <col min="10531" max="10531" width="15.7109375" style="3" customWidth="1"/>
    <col min="10532" max="10532" width="9.5703125" style="3" customWidth="1"/>
    <col min="10533" max="10751" width="9.7109375" style="3"/>
    <col min="10752" max="10752" width="7.5703125" style="3" customWidth="1"/>
    <col min="10753" max="10753" width="17.5703125" style="3" customWidth="1"/>
    <col min="10754" max="10754" width="25.85546875" style="3" customWidth="1"/>
    <col min="10755" max="10755" width="8.5703125" style="3" customWidth="1"/>
    <col min="10756" max="10756" width="7.7109375" style="3" customWidth="1"/>
    <col min="10757" max="10757" width="23.140625" style="3" customWidth="1"/>
    <col min="10758" max="10758" width="8.5703125" style="3" customWidth="1"/>
    <col min="10759" max="10759" width="8.42578125" style="3" customWidth="1"/>
    <col min="10760" max="10760" width="11.7109375" style="3" customWidth="1"/>
    <col min="10761" max="10761" width="11" style="3" customWidth="1"/>
    <col min="10762" max="10762" width="6.5703125" style="3" customWidth="1"/>
    <col min="10763" max="10763" width="5.7109375" style="3" customWidth="1"/>
    <col min="10764" max="10764" width="12.42578125" style="3" customWidth="1"/>
    <col min="10765" max="10765" width="10.7109375" style="3" customWidth="1"/>
    <col min="10766" max="10767" width="6.140625" style="3" customWidth="1"/>
    <col min="10768" max="10768" width="7.5703125" style="3" customWidth="1"/>
    <col min="10769" max="10769" width="5.7109375" style="3" customWidth="1"/>
    <col min="10770" max="10770" width="7" style="3" customWidth="1"/>
    <col min="10771" max="10771" width="7.140625" style="3" customWidth="1"/>
    <col min="10772" max="10773" width="7.5703125" style="3" customWidth="1"/>
    <col min="10774" max="10774" width="14.42578125" style="3" customWidth="1"/>
    <col min="10775" max="10775" width="8.140625" style="3" customWidth="1"/>
    <col min="10776" max="10776" width="6.85546875" style="3" customWidth="1"/>
    <col min="10777" max="10777" width="9.42578125" style="3" customWidth="1"/>
    <col min="10778" max="10778" width="6" style="3" customWidth="1"/>
    <col min="10779" max="10779" width="7.7109375" style="3" customWidth="1"/>
    <col min="10780" max="10780" width="8.5703125" style="3" customWidth="1"/>
    <col min="10781" max="10781" width="21.140625" style="3" customWidth="1"/>
    <col min="10782" max="10782" width="21.7109375" style="3" customWidth="1"/>
    <col min="10783" max="10783" width="22.140625" style="3" customWidth="1"/>
    <col min="10784" max="10784" width="15.85546875" style="3" customWidth="1"/>
    <col min="10785" max="10785" width="15.140625" style="3" customWidth="1"/>
    <col min="10786" max="10786" width="12.85546875" style="3" customWidth="1"/>
    <col min="10787" max="10787" width="15.7109375" style="3" customWidth="1"/>
    <col min="10788" max="10788" width="9.5703125" style="3" customWidth="1"/>
    <col min="10789" max="11007" width="9.7109375" style="3"/>
    <col min="11008" max="11008" width="7.5703125" style="3" customWidth="1"/>
    <col min="11009" max="11009" width="17.5703125" style="3" customWidth="1"/>
    <col min="11010" max="11010" width="25.85546875" style="3" customWidth="1"/>
    <col min="11011" max="11011" width="8.5703125" style="3" customWidth="1"/>
    <col min="11012" max="11012" width="7.7109375" style="3" customWidth="1"/>
    <col min="11013" max="11013" width="23.140625" style="3" customWidth="1"/>
    <col min="11014" max="11014" width="8.5703125" style="3" customWidth="1"/>
    <col min="11015" max="11015" width="8.42578125" style="3" customWidth="1"/>
    <col min="11016" max="11016" width="11.7109375" style="3" customWidth="1"/>
    <col min="11017" max="11017" width="11" style="3" customWidth="1"/>
    <col min="11018" max="11018" width="6.5703125" style="3" customWidth="1"/>
    <col min="11019" max="11019" width="5.7109375" style="3" customWidth="1"/>
    <col min="11020" max="11020" width="12.42578125" style="3" customWidth="1"/>
    <col min="11021" max="11021" width="10.7109375" style="3" customWidth="1"/>
    <col min="11022" max="11023" width="6.140625" style="3" customWidth="1"/>
    <col min="11024" max="11024" width="7.5703125" style="3" customWidth="1"/>
    <col min="11025" max="11025" width="5.7109375" style="3" customWidth="1"/>
    <col min="11026" max="11026" width="7" style="3" customWidth="1"/>
    <col min="11027" max="11027" width="7.140625" style="3" customWidth="1"/>
    <col min="11028" max="11029" width="7.5703125" style="3" customWidth="1"/>
    <col min="11030" max="11030" width="14.42578125" style="3" customWidth="1"/>
    <col min="11031" max="11031" width="8.140625" style="3" customWidth="1"/>
    <col min="11032" max="11032" width="6.85546875" style="3" customWidth="1"/>
    <col min="11033" max="11033" width="9.42578125" style="3" customWidth="1"/>
    <col min="11034" max="11034" width="6" style="3" customWidth="1"/>
    <col min="11035" max="11035" width="7.7109375" style="3" customWidth="1"/>
    <col min="11036" max="11036" width="8.5703125" style="3" customWidth="1"/>
    <col min="11037" max="11037" width="21.140625" style="3" customWidth="1"/>
    <col min="11038" max="11038" width="21.7109375" style="3" customWidth="1"/>
    <col min="11039" max="11039" width="22.140625" style="3" customWidth="1"/>
    <col min="11040" max="11040" width="15.85546875" style="3" customWidth="1"/>
    <col min="11041" max="11041" width="15.140625" style="3" customWidth="1"/>
    <col min="11042" max="11042" width="12.85546875" style="3" customWidth="1"/>
    <col min="11043" max="11043" width="15.7109375" style="3" customWidth="1"/>
    <col min="11044" max="11044" width="9.5703125" style="3" customWidth="1"/>
    <col min="11045" max="11263" width="9.7109375" style="3"/>
    <col min="11264" max="11264" width="7.5703125" style="3" customWidth="1"/>
    <col min="11265" max="11265" width="17.5703125" style="3" customWidth="1"/>
    <col min="11266" max="11266" width="25.85546875" style="3" customWidth="1"/>
    <col min="11267" max="11267" width="8.5703125" style="3" customWidth="1"/>
    <col min="11268" max="11268" width="7.7109375" style="3" customWidth="1"/>
    <col min="11269" max="11269" width="23.140625" style="3" customWidth="1"/>
    <col min="11270" max="11270" width="8.5703125" style="3" customWidth="1"/>
    <col min="11271" max="11271" width="8.42578125" style="3" customWidth="1"/>
    <col min="11272" max="11272" width="11.7109375" style="3" customWidth="1"/>
    <col min="11273" max="11273" width="11" style="3" customWidth="1"/>
    <col min="11274" max="11274" width="6.5703125" style="3" customWidth="1"/>
    <col min="11275" max="11275" width="5.7109375" style="3" customWidth="1"/>
    <col min="11276" max="11276" width="12.42578125" style="3" customWidth="1"/>
    <col min="11277" max="11277" width="10.7109375" style="3" customWidth="1"/>
    <col min="11278" max="11279" width="6.140625" style="3" customWidth="1"/>
    <col min="11280" max="11280" width="7.5703125" style="3" customWidth="1"/>
    <col min="11281" max="11281" width="5.7109375" style="3" customWidth="1"/>
    <col min="11282" max="11282" width="7" style="3" customWidth="1"/>
    <col min="11283" max="11283" width="7.140625" style="3" customWidth="1"/>
    <col min="11284" max="11285" width="7.5703125" style="3" customWidth="1"/>
    <col min="11286" max="11286" width="14.42578125" style="3" customWidth="1"/>
    <col min="11287" max="11287" width="8.140625" style="3" customWidth="1"/>
    <col min="11288" max="11288" width="6.85546875" style="3" customWidth="1"/>
    <col min="11289" max="11289" width="9.42578125" style="3" customWidth="1"/>
    <col min="11290" max="11290" width="6" style="3" customWidth="1"/>
    <col min="11291" max="11291" width="7.7109375" style="3" customWidth="1"/>
    <col min="11292" max="11292" width="8.5703125" style="3" customWidth="1"/>
    <col min="11293" max="11293" width="21.140625" style="3" customWidth="1"/>
    <col min="11294" max="11294" width="21.7109375" style="3" customWidth="1"/>
    <col min="11295" max="11295" width="22.140625" style="3" customWidth="1"/>
    <col min="11296" max="11296" width="15.85546875" style="3" customWidth="1"/>
    <col min="11297" max="11297" width="15.140625" style="3" customWidth="1"/>
    <col min="11298" max="11298" width="12.85546875" style="3" customWidth="1"/>
    <col min="11299" max="11299" width="15.7109375" style="3" customWidth="1"/>
    <col min="11300" max="11300" width="9.5703125" style="3" customWidth="1"/>
    <col min="11301" max="11519" width="9.7109375" style="3"/>
    <col min="11520" max="11520" width="7.5703125" style="3" customWidth="1"/>
    <col min="11521" max="11521" width="17.5703125" style="3" customWidth="1"/>
    <col min="11522" max="11522" width="25.85546875" style="3" customWidth="1"/>
    <col min="11523" max="11523" width="8.5703125" style="3" customWidth="1"/>
    <col min="11524" max="11524" width="7.7109375" style="3" customWidth="1"/>
    <col min="11525" max="11525" width="23.140625" style="3" customWidth="1"/>
    <col min="11526" max="11526" width="8.5703125" style="3" customWidth="1"/>
    <col min="11527" max="11527" width="8.42578125" style="3" customWidth="1"/>
    <col min="11528" max="11528" width="11.7109375" style="3" customWidth="1"/>
    <col min="11529" max="11529" width="11" style="3" customWidth="1"/>
    <col min="11530" max="11530" width="6.5703125" style="3" customWidth="1"/>
    <col min="11531" max="11531" width="5.7109375" style="3" customWidth="1"/>
    <col min="11532" max="11532" width="12.42578125" style="3" customWidth="1"/>
    <col min="11533" max="11533" width="10.7109375" style="3" customWidth="1"/>
    <col min="11534" max="11535" width="6.140625" style="3" customWidth="1"/>
    <col min="11536" max="11536" width="7.5703125" style="3" customWidth="1"/>
    <col min="11537" max="11537" width="5.7109375" style="3" customWidth="1"/>
    <col min="11538" max="11538" width="7" style="3" customWidth="1"/>
    <col min="11539" max="11539" width="7.140625" style="3" customWidth="1"/>
    <col min="11540" max="11541" width="7.5703125" style="3" customWidth="1"/>
    <col min="11542" max="11542" width="14.42578125" style="3" customWidth="1"/>
    <col min="11543" max="11543" width="8.140625" style="3" customWidth="1"/>
    <col min="11544" max="11544" width="6.85546875" style="3" customWidth="1"/>
    <col min="11545" max="11545" width="9.42578125" style="3" customWidth="1"/>
    <col min="11546" max="11546" width="6" style="3" customWidth="1"/>
    <col min="11547" max="11547" width="7.7109375" style="3" customWidth="1"/>
    <col min="11548" max="11548" width="8.5703125" style="3" customWidth="1"/>
    <col min="11549" max="11549" width="21.140625" style="3" customWidth="1"/>
    <col min="11550" max="11550" width="21.7109375" style="3" customWidth="1"/>
    <col min="11551" max="11551" width="22.140625" style="3" customWidth="1"/>
    <col min="11552" max="11552" width="15.85546875" style="3" customWidth="1"/>
    <col min="11553" max="11553" width="15.140625" style="3" customWidth="1"/>
    <col min="11554" max="11554" width="12.85546875" style="3" customWidth="1"/>
    <col min="11555" max="11555" width="15.7109375" style="3" customWidth="1"/>
    <col min="11556" max="11556" width="9.5703125" style="3" customWidth="1"/>
    <col min="11557" max="11775" width="9.7109375" style="3"/>
    <col min="11776" max="11776" width="7.5703125" style="3" customWidth="1"/>
    <col min="11777" max="11777" width="17.5703125" style="3" customWidth="1"/>
    <col min="11778" max="11778" width="25.85546875" style="3" customWidth="1"/>
    <col min="11779" max="11779" width="8.5703125" style="3" customWidth="1"/>
    <col min="11780" max="11780" width="7.7109375" style="3" customWidth="1"/>
    <col min="11781" max="11781" width="23.140625" style="3" customWidth="1"/>
    <col min="11782" max="11782" width="8.5703125" style="3" customWidth="1"/>
    <col min="11783" max="11783" width="8.42578125" style="3" customWidth="1"/>
    <col min="11784" max="11784" width="11.7109375" style="3" customWidth="1"/>
    <col min="11785" max="11785" width="11" style="3" customWidth="1"/>
    <col min="11786" max="11786" width="6.5703125" style="3" customWidth="1"/>
    <col min="11787" max="11787" width="5.7109375" style="3" customWidth="1"/>
    <col min="11788" max="11788" width="12.42578125" style="3" customWidth="1"/>
    <col min="11789" max="11789" width="10.7109375" style="3" customWidth="1"/>
    <col min="11790" max="11791" width="6.140625" style="3" customWidth="1"/>
    <col min="11792" max="11792" width="7.5703125" style="3" customWidth="1"/>
    <col min="11793" max="11793" width="5.7109375" style="3" customWidth="1"/>
    <col min="11794" max="11794" width="7" style="3" customWidth="1"/>
    <col min="11795" max="11795" width="7.140625" style="3" customWidth="1"/>
    <col min="11796" max="11797" width="7.5703125" style="3" customWidth="1"/>
    <col min="11798" max="11798" width="14.42578125" style="3" customWidth="1"/>
    <col min="11799" max="11799" width="8.140625" style="3" customWidth="1"/>
    <col min="11800" max="11800" width="6.85546875" style="3" customWidth="1"/>
    <col min="11801" max="11801" width="9.42578125" style="3" customWidth="1"/>
    <col min="11802" max="11802" width="6" style="3" customWidth="1"/>
    <col min="11803" max="11803" width="7.7109375" style="3" customWidth="1"/>
    <col min="11804" max="11804" width="8.5703125" style="3" customWidth="1"/>
    <col min="11805" max="11805" width="21.140625" style="3" customWidth="1"/>
    <col min="11806" max="11806" width="21.7109375" style="3" customWidth="1"/>
    <col min="11807" max="11807" width="22.140625" style="3" customWidth="1"/>
    <col min="11808" max="11808" width="15.85546875" style="3" customWidth="1"/>
    <col min="11809" max="11809" width="15.140625" style="3" customWidth="1"/>
    <col min="11810" max="11810" width="12.85546875" style="3" customWidth="1"/>
    <col min="11811" max="11811" width="15.7109375" style="3" customWidth="1"/>
    <col min="11812" max="11812" width="9.5703125" style="3" customWidth="1"/>
    <col min="11813" max="12031" width="9.7109375" style="3"/>
    <col min="12032" max="12032" width="7.5703125" style="3" customWidth="1"/>
    <col min="12033" max="12033" width="17.5703125" style="3" customWidth="1"/>
    <col min="12034" max="12034" width="25.85546875" style="3" customWidth="1"/>
    <col min="12035" max="12035" width="8.5703125" style="3" customWidth="1"/>
    <col min="12036" max="12036" width="7.7109375" style="3" customWidth="1"/>
    <col min="12037" max="12037" width="23.140625" style="3" customWidth="1"/>
    <col min="12038" max="12038" width="8.5703125" style="3" customWidth="1"/>
    <col min="12039" max="12039" width="8.42578125" style="3" customWidth="1"/>
    <col min="12040" max="12040" width="11.7109375" style="3" customWidth="1"/>
    <col min="12041" max="12041" width="11" style="3" customWidth="1"/>
    <col min="12042" max="12042" width="6.5703125" style="3" customWidth="1"/>
    <col min="12043" max="12043" width="5.7109375" style="3" customWidth="1"/>
    <col min="12044" max="12044" width="12.42578125" style="3" customWidth="1"/>
    <col min="12045" max="12045" width="10.7109375" style="3" customWidth="1"/>
    <col min="12046" max="12047" width="6.140625" style="3" customWidth="1"/>
    <col min="12048" max="12048" width="7.5703125" style="3" customWidth="1"/>
    <col min="12049" max="12049" width="5.7109375" style="3" customWidth="1"/>
    <col min="12050" max="12050" width="7" style="3" customWidth="1"/>
    <col min="12051" max="12051" width="7.140625" style="3" customWidth="1"/>
    <col min="12052" max="12053" width="7.5703125" style="3" customWidth="1"/>
    <col min="12054" max="12054" width="14.42578125" style="3" customWidth="1"/>
    <col min="12055" max="12055" width="8.140625" style="3" customWidth="1"/>
    <col min="12056" max="12056" width="6.85546875" style="3" customWidth="1"/>
    <col min="12057" max="12057" width="9.42578125" style="3" customWidth="1"/>
    <col min="12058" max="12058" width="6" style="3" customWidth="1"/>
    <col min="12059" max="12059" width="7.7109375" style="3" customWidth="1"/>
    <col min="12060" max="12060" width="8.5703125" style="3" customWidth="1"/>
    <col min="12061" max="12061" width="21.140625" style="3" customWidth="1"/>
    <col min="12062" max="12062" width="21.7109375" style="3" customWidth="1"/>
    <col min="12063" max="12063" width="22.140625" style="3" customWidth="1"/>
    <col min="12064" max="12064" width="15.85546875" style="3" customWidth="1"/>
    <col min="12065" max="12065" width="15.140625" style="3" customWidth="1"/>
    <col min="12066" max="12066" width="12.85546875" style="3" customWidth="1"/>
    <col min="12067" max="12067" width="15.7109375" style="3" customWidth="1"/>
    <col min="12068" max="12068" width="9.5703125" style="3" customWidth="1"/>
    <col min="12069" max="12287" width="9.7109375" style="3"/>
    <col min="12288" max="12288" width="7.5703125" style="3" customWidth="1"/>
    <col min="12289" max="12289" width="17.5703125" style="3" customWidth="1"/>
    <col min="12290" max="12290" width="25.85546875" style="3" customWidth="1"/>
    <col min="12291" max="12291" width="8.5703125" style="3" customWidth="1"/>
    <col min="12292" max="12292" width="7.7109375" style="3" customWidth="1"/>
    <col min="12293" max="12293" width="23.140625" style="3" customWidth="1"/>
    <col min="12294" max="12294" width="8.5703125" style="3" customWidth="1"/>
    <col min="12295" max="12295" width="8.42578125" style="3" customWidth="1"/>
    <col min="12296" max="12296" width="11.7109375" style="3" customWidth="1"/>
    <col min="12297" max="12297" width="11" style="3" customWidth="1"/>
    <col min="12298" max="12298" width="6.5703125" style="3" customWidth="1"/>
    <col min="12299" max="12299" width="5.7109375" style="3" customWidth="1"/>
    <col min="12300" max="12300" width="12.42578125" style="3" customWidth="1"/>
    <col min="12301" max="12301" width="10.7109375" style="3" customWidth="1"/>
    <col min="12302" max="12303" width="6.140625" style="3" customWidth="1"/>
    <col min="12304" max="12304" width="7.5703125" style="3" customWidth="1"/>
    <col min="12305" max="12305" width="5.7109375" style="3" customWidth="1"/>
    <col min="12306" max="12306" width="7" style="3" customWidth="1"/>
    <col min="12307" max="12307" width="7.140625" style="3" customWidth="1"/>
    <col min="12308" max="12309" width="7.5703125" style="3" customWidth="1"/>
    <col min="12310" max="12310" width="14.42578125" style="3" customWidth="1"/>
    <col min="12311" max="12311" width="8.140625" style="3" customWidth="1"/>
    <col min="12312" max="12312" width="6.85546875" style="3" customWidth="1"/>
    <col min="12313" max="12313" width="9.42578125" style="3" customWidth="1"/>
    <col min="12314" max="12314" width="6" style="3" customWidth="1"/>
    <col min="12315" max="12315" width="7.7109375" style="3" customWidth="1"/>
    <col min="12316" max="12316" width="8.5703125" style="3" customWidth="1"/>
    <col min="12317" max="12317" width="21.140625" style="3" customWidth="1"/>
    <col min="12318" max="12318" width="21.7109375" style="3" customWidth="1"/>
    <col min="12319" max="12319" width="22.140625" style="3" customWidth="1"/>
    <col min="12320" max="12320" width="15.85546875" style="3" customWidth="1"/>
    <col min="12321" max="12321" width="15.140625" style="3" customWidth="1"/>
    <col min="12322" max="12322" width="12.85546875" style="3" customWidth="1"/>
    <col min="12323" max="12323" width="15.7109375" style="3" customWidth="1"/>
    <col min="12324" max="12324" width="9.5703125" style="3" customWidth="1"/>
    <col min="12325" max="12543" width="9.7109375" style="3"/>
    <col min="12544" max="12544" width="7.5703125" style="3" customWidth="1"/>
    <col min="12545" max="12545" width="17.5703125" style="3" customWidth="1"/>
    <col min="12546" max="12546" width="25.85546875" style="3" customWidth="1"/>
    <col min="12547" max="12547" width="8.5703125" style="3" customWidth="1"/>
    <col min="12548" max="12548" width="7.7109375" style="3" customWidth="1"/>
    <col min="12549" max="12549" width="23.140625" style="3" customWidth="1"/>
    <col min="12550" max="12550" width="8.5703125" style="3" customWidth="1"/>
    <col min="12551" max="12551" width="8.42578125" style="3" customWidth="1"/>
    <col min="12552" max="12552" width="11.7109375" style="3" customWidth="1"/>
    <col min="12553" max="12553" width="11" style="3" customWidth="1"/>
    <col min="12554" max="12554" width="6.5703125" style="3" customWidth="1"/>
    <col min="12555" max="12555" width="5.7109375" style="3" customWidth="1"/>
    <col min="12556" max="12556" width="12.42578125" style="3" customWidth="1"/>
    <col min="12557" max="12557" width="10.7109375" style="3" customWidth="1"/>
    <col min="12558" max="12559" width="6.140625" style="3" customWidth="1"/>
    <col min="12560" max="12560" width="7.5703125" style="3" customWidth="1"/>
    <col min="12561" max="12561" width="5.7109375" style="3" customWidth="1"/>
    <col min="12562" max="12562" width="7" style="3" customWidth="1"/>
    <col min="12563" max="12563" width="7.140625" style="3" customWidth="1"/>
    <col min="12564" max="12565" width="7.5703125" style="3" customWidth="1"/>
    <col min="12566" max="12566" width="14.42578125" style="3" customWidth="1"/>
    <col min="12567" max="12567" width="8.140625" style="3" customWidth="1"/>
    <col min="12568" max="12568" width="6.85546875" style="3" customWidth="1"/>
    <col min="12569" max="12569" width="9.42578125" style="3" customWidth="1"/>
    <col min="12570" max="12570" width="6" style="3" customWidth="1"/>
    <col min="12571" max="12571" width="7.7109375" style="3" customWidth="1"/>
    <col min="12572" max="12572" width="8.5703125" style="3" customWidth="1"/>
    <col min="12573" max="12573" width="21.140625" style="3" customWidth="1"/>
    <col min="12574" max="12574" width="21.7109375" style="3" customWidth="1"/>
    <col min="12575" max="12575" width="22.140625" style="3" customWidth="1"/>
    <col min="12576" max="12576" width="15.85546875" style="3" customWidth="1"/>
    <col min="12577" max="12577" width="15.140625" style="3" customWidth="1"/>
    <col min="12578" max="12578" width="12.85546875" style="3" customWidth="1"/>
    <col min="12579" max="12579" width="15.7109375" style="3" customWidth="1"/>
    <col min="12580" max="12580" width="9.5703125" style="3" customWidth="1"/>
    <col min="12581" max="12799" width="9.7109375" style="3"/>
    <col min="12800" max="12800" width="7.5703125" style="3" customWidth="1"/>
    <col min="12801" max="12801" width="17.5703125" style="3" customWidth="1"/>
    <col min="12802" max="12802" width="25.85546875" style="3" customWidth="1"/>
    <col min="12803" max="12803" width="8.5703125" style="3" customWidth="1"/>
    <col min="12804" max="12804" width="7.7109375" style="3" customWidth="1"/>
    <col min="12805" max="12805" width="23.140625" style="3" customWidth="1"/>
    <col min="12806" max="12806" width="8.5703125" style="3" customWidth="1"/>
    <col min="12807" max="12807" width="8.42578125" style="3" customWidth="1"/>
    <col min="12808" max="12808" width="11.7109375" style="3" customWidth="1"/>
    <col min="12809" max="12809" width="11" style="3" customWidth="1"/>
    <col min="12810" max="12810" width="6.5703125" style="3" customWidth="1"/>
    <col min="12811" max="12811" width="5.7109375" style="3" customWidth="1"/>
    <col min="12812" max="12812" width="12.42578125" style="3" customWidth="1"/>
    <col min="12813" max="12813" width="10.7109375" style="3" customWidth="1"/>
    <col min="12814" max="12815" width="6.140625" style="3" customWidth="1"/>
    <col min="12816" max="12816" width="7.5703125" style="3" customWidth="1"/>
    <col min="12817" max="12817" width="5.7109375" style="3" customWidth="1"/>
    <col min="12818" max="12818" width="7" style="3" customWidth="1"/>
    <col min="12819" max="12819" width="7.140625" style="3" customWidth="1"/>
    <col min="12820" max="12821" width="7.5703125" style="3" customWidth="1"/>
    <col min="12822" max="12822" width="14.42578125" style="3" customWidth="1"/>
    <col min="12823" max="12823" width="8.140625" style="3" customWidth="1"/>
    <col min="12824" max="12824" width="6.85546875" style="3" customWidth="1"/>
    <col min="12825" max="12825" width="9.42578125" style="3" customWidth="1"/>
    <col min="12826" max="12826" width="6" style="3" customWidth="1"/>
    <col min="12827" max="12827" width="7.7109375" style="3" customWidth="1"/>
    <col min="12828" max="12828" width="8.5703125" style="3" customWidth="1"/>
    <col min="12829" max="12829" width="21.140625" style="3" customWidth="1"/>
    <col min="12830" max="12830" width="21.7109375" style="3" customWidth="1"/>
    <col min="12831" max="12831" width="22.140625" style="3" customWidth="1"/>
    <col min="12832" max="12832" width="15.85546875" style="3" customWidth="1"/>
    <col min="12833" max="12833" width="15.140625" style="3" customWidth="1"/>
    <col min="12834" max="12834" width="12.85546875" style="3" customWidth="1"/>
    <col min="12835" max="12835" width="15.7109375" style="3" customWidth="1"/>
    <col min="12836" max="12836" width="9.5703125" style="3" customWidth="1"/>
    <col min="12837" max="13055" width="9.7109375" style="3"/>
    <col min="13056" max="13056" width="7.5703125" style="3" customWidth="1"/>
    <col min="13057" max="13057" width="17.5703125" style="3" customWidth="1"/>
    <col min="13058" max="13058" width="25.85546875" style="3" customWidth="1"/>
    <col min="13059" max="13059" width="8.5703125" style="3" customWidth="1"/>
    <col min="13060" max="13060" width="7.7109375" style="3" customWidth="1"/>
    <col min="13061" max="13061" width="23.140625" style="3" customWidth="1"/>
    <col min="13062" max="13062" width="8.5703125" style="3" customWidth="1"/>
    <col min="13063" max="13063" width="8.42578125" style="3" customWidth="1"/>
    <col min="13064" max="13064" width="11.7109375" style="3" customWidth="1"/>
    <col min="13065" max="13065" width="11" style="3" customWidth="1"/>
    <col min="13066" max="13066" width="6.5703125" style="3" customWidth="1"/>
    <col min="13067" max="13067" width="5.7109375" style="3" customWidth="1"/>
    <col min="13068" max="13068" width="12.42578125" style="3" customWidth="1"/>
    <col min="13069" max="13069" width="10.7109375" style="3" customWidth="1"/>
    <col min="13070" max="13071" width="6.140625" style="3" customWidth="1"/>
    <col min="13072" max="13072" width="7.5703125" style="3" customWidth="1"/>
    <col min="13073" max="13073" width="5.7109375" style="3" customWidth="1"/>
    <col min="13074" max="13074" width="7" style="3" customWidth="1"/>
    <col min="13075" max="13075" width="7.140625" style="3" customWidth="1"/>
    <col min="13076" max="13077" width="7.5703125" style="3" customWidth="1"/>
    <col min="13078" max="13078" width="14.42578125" style="3" customWidth="1"/>
    <col min="13079" max="13079" width="8.140625" style="3" customWidth="1"/>
    <col min="13080" max="13080" width="6.85546875" style="3" customWidth="1"/>
    <col min="13081" max="13081" width="9.42578125" style="3" customWidth="1"/>
    <col min="13082" max="13082" width="6" style="3" customWidth="1"/>
    <col min="13083" max="13083" width="7.7109375" style="3" customWidth="1"/>
    <col min="13084" max="13084" width="8.5703125" style="3" customWidth="1"/>
    <col min="13085" max="13085" width="21.140625" style="3" customWidth="1"/>
    <col min="13086" max="13086" width="21.7109375" style="3" customWidth="1"/>
    <col min="13087" max="13087" width="22.140625" style="3" customWidth="1"/>
    <col min="13088" max="13088" width="15.85546875" style="3" customWidth="1"/>
    <col min="13089" max="13089" width="15.140625" style="3" customWidth="1"/>
    <col min="13090" max="13090" width="12.85546875" style="3" customWidth="1"/>
    <col min="13091" max="13091" width="15.7109375" style="3" customWidth="1"/>
    <col min="13092" max="13092" width="9.5703125" style="3" customWidth="1"/>
    <col min="13093" max="13311" width="9.7109375" style="3"/>
    <col min="13312" max="13312" width="7.5703125" style="3" customWidth="1"/>
    <col min="13313" max="13313" width="17.5703125" style="3" customWidth="1"/>
    <col min="13314" max="13314" width="25.85546875" style="3" customWidth="1"/>
    <col min="13315" max="13315" width="8.5703125" style="3" customWidth="1"/>
    <col min="13316" max="13316" width="7.7109375" style="3" customWidth="1"/>
    <col min="13317" max="13317" width="23.140625" style="3" customWidth="1"/>
    <col min="13318" max="13318" width="8.5703125" style="3" customWidth="1"/>
    <col min="13319" max="13319" width="8.42578125" style="3" customWidth="1"/>
    <col min="13320" max="13320" width="11.7109375" style="3" customWidth="1"/>
    <col min="13321" max="13321" width="11" style="3" customWidth="1"/>
    <col min="13322" max="13322" width="6.5703125" style="3" customWidth="1"/>
    <col min="13323" max="13323" width="5.7109375" style="3" customWidth="1"/>
    <col min="13324" max="13324" width="12.42578125" style="3" customWidth="1"/>
    <col min="13325" max="13325" width="10.7109375" style="3" customWidth="1"/>
    <col min="13326" max="13327" width="6.140625" style="3" customWidth="1"/>
    <col min="13328" max="13328" width="7.5703125" style="3" customWidth="1"/>
    <col min="13329" max="13329" width="5.7109375" style="3" customWidth="1"/>
    <col min="13330" max="13330" width="7" style="3" customWidth="1"/>
    <col min="13331" max="13331" width="7.140625" style="3" customWidth="1"/>
    <col min="13332" max="13333" width="7.5703125" style="3" customWidth="1"/>
    <col min="13334" max="13334" width="14.42578125" style="3" customWidth="1"/>
    <col min="13335" max="13335" width="8.140625" style="3" customWidth="1"/>
    <col min="13336" max="13336" width="6.85546875" style="3" customWidth="1"/>
    <col min="13337" max="13337" width="9.42578125" style="3" customWidth="1"/>
    <col min="13338" max="13338" width="6" style="3" customWidth="1"/>
    <col min="13339" max="13339" width="7.7109375" style="3" customWidth="1"/>
    <col min="13340" max="13340" width="8.5703125" style="3" customWidth="1"/>
    <col min="13341" max="13341" width="21.140625" style="3" customWidth="1"/>
    <col min="13342" max="13342" width="21.7109375" style="3" customWidth="1"/>
    <col min="13343" max="13343" width="22.140625" style="3" customWidth="1"/>
    <col min="13344" max="13344" width="15.85546875" style="3" customWidth="1"/>
    <col min="13345" max="13345" width="15.140625" style="3" customWidth="1"/>
    <col min="13346" max="13346" width="12.85546875" style="3" customWidth="1"/>
    <col min="13347" max="13347" width="15.7109375" style="3" customWidth="1"/>
    <col min="13348" max="13348" width="9.5703125" style="3" customWidth="1"/>
    <col min="13349" max="13567" width="9.7109375" style="3"/>
    <col min="13568" max="13568" width="7.5703125" style="3" customWidth="1"/>
    <col min="13569" max="13569" width="17.5703125" style="3" customWidth="1"/>
    <col min="13570" max="13570" width="25.85546875" style="3" customWidth="1"/>
    <col min="13571" max="13571" width="8.5703125" style="3" customWidth="1"/>
    <col min="13572" max="13572" width="7.7109375" style="3" customWidth="1"/>
    <col min="13573" max="13573" width="23.140625" style="3" customWidth="1"/>
    <col min="13574" max="13574" width="8.5703125" style="3" customWidth="1"/>
    <col min="13575" max="13575" width="8.42578125" style="3" customWidth="1"/>
    <col min="13576" max="13576" width="11.7109375" style="3" customWidth="1"/>
    <col min="13577" max="13577" width="11" style="3" customWidth="1"/>
    <col min="13578" max="13578" width="6.5703125" style="3" customWidth="1"/>
    <col min="13579" max="13579" width="5.7109375" style="3" customWidth="1"/>
    <col min="13580" max="13580" width="12.42578125" style="3" customWidth="1"/>
    <col min="13581" max="13581" width="10.7109375" style="3" customWidth="1"/>
    <col min="13582" max="13583" width="6.140625" style="3" customWidth="1"/>
    <col min="13584" max="13584" width="7.5703125" style="3" customWidth="1"/>
    <col min="13585" max="13585" width="5.7109375" style="3" customWidth="1"/>
    <col min="13586" max="13586" width="7" style="3" customWidth="1"/>
    <col min="13587" max="13587" width="7.140625" style="3" customWidth="1"/>
    <col min="13588" max="13589" width="7.5703125" style="3" customWidth="1"/>
    <col min="13590" max="13590" width="14.42578125" style="3" customWidth="1"/>
    <col min="13591" max="13591" width="8.140625" style="3" customWidth="1"/>
    <col min="13592" max="13592" width="6.85546875" style="3" customWidth="1"/>
    <col min="13593" max="13593" width="9.42578125" style="3" customWidth="1"/>
    <col min="13594" max="13594" width="6" style="3" customWidth="1"/>
    <col min="13595" max="13595" width="7.7109375" style="3" customWidth="1"/>
    <col min="13596" max="13596" width="8.5703125" style="3" customWidth="1"/>
    <col min="13597" max="13597" width="21.140625" style="3" customWidth="1"/>
    <col min="13598" max="13598" width="21.7109375" style="3" customWidth="1"/>
    <col min="13599" max="13599" width="22.140625" style="3" customWidth="1"/>
    <col min="13600" max="13600" width="15.85546875" style="3" customWidth="1"/>
    <col min="13601" max="13601" width="15.140625" style="3" customWidth="1"/>
    <col min="13602" max="13602" width="12.85546875" style="3" customWidth="1"/>
    <col min="13603" max="13603" width="15.7109375" style="3" customWidth="1"/>
    <col min="13604" max="13604" width="9.5703125" style="3" customWidth="1"/>
    <col min="13605" max="13823" width="9.7109375" style="3"/>
    <col min="13824" max="13824" width="7.5703125" style="3" customWidth="1"/>
    <col min="13825" max="13825" width="17.5703125" style="3" customWidth="1"/>
    <col min="13826" max="13826" width="25.85546875" style="3" customWidth="1"/>
    <col min="13827" max="13827" width="8.5703125" style="3" customWidth="1"/>
    <col min="13828" max="13828" width="7.7109375" style="3" customWidth="1"/>
    <col min="13829" max="13829" width="23.140625" style="3" customWidth="1"/>
    <col min="13830" max="13830" width="8.5703125" style="3" customWidth="1"/>
    <col min="13831" max="13831" width="8.42578125" style="3" customWidth="1"/>
    <col min="13832" max="13832" width="11.7109375" style="3" customWidth="1"/>
    <col min="13833" max="13833" width="11" style="3" customWidth="1"/>
    <col min="13834" max="13834" width="6.5703125" style="3" customWidth="1"/>
    <col min="13835" max="13835" width="5.7109375" style="3" customWidth="1"/>
    <col min="13836" max="13836" width="12.42578125" style="3" customWidth="1"/>
    <col min="13837" max="13837" width="10.7109375" style="3" customWidth="1"/>
    <col min="13838" max="13839" width="6.140625" style="3" customWidth="1"/>
    <col min="13840" max="13840" width="7.5703125" style="3" customWidth="1"/>
    <col min="13841" max="13841" width="5.7109375" style="3" customWidth="1"/>
    <col min="13842" max="13842" width="7" style="3" customWidth="1"/>
    <col min="13843" max="13843" width="7.140625" style="3" customWidth="1"/>
    <col min="13844" max="13845" width="7.5703125" style="3" customWidth="1"/>
    <col min="13846" max="13846" width="14.42578125" style="3" customWidth="1"/>
    <col min="13847" max="13847" width="8.140625" style="3" customWidth="1"/>
    <col min="13848" max="13848" width="6.85546875" style="3" customWidth="1"/>
    <col min="13849" max="13849" width="9.42578125" style="3" customWidth="1"/>
    <col min="13850" max="13850" width="6" style="3" customWidth="1"/>
    <col min="13851" max="13851" width="7.7109375" style="3" customWidth="1"/>
    <col min="13852" max="13852" width="8.5703125" style="3" customWidth="1"/>
    <col min="13853" max="13853" width="21.140625" style="3" customWidth="1"/>
    <col min="13854" max="13854" width="21.7109375" style="3" customWidth="1"/>
    <col min="13855" max="13855" width="22.140625" style="3" customWidth="1"/>
    <col min="13856" max="13856" width="15.85546875" style="3" customWidth="1"/>
    <col min="13857" max="13857" width="15.140625" style="3" customWidth="1"/>
    <col min="13858" max="13858" width="12.85546875" style="3" customWidth="1"/>
    <col min="13859" max="13859" width="15.7109375" style="3" customWidth="1"/>
    <col min="13860" max="13860" width="9.5703125" style="3" customWidth="1"/>
    <col min="13861" max="14079" width="9.7109375" style="3"/>
    <col min="14080" max="14080" width="7.5703125" style="3" customWidth="1"/>
    <col min="14081" max="14081" width="17.5703125" style="3" customWidth="1"/>
    <col min="14082" max="14082" width="25.85546875" style="3" customWidth="1"/>
    <col min="14083" max="14083" width="8.5703125" style="3" customWidth="1"/>
    <col min="14084" max="14084" width="7.7109375" style="3" customWidth="1"/>
    <col min="14085" max="14085" width="23.140625" style="3" customWidth="1"/>
    <col min="14086" max="14086" width="8.5703125" style="3" customWidth="1"/>
    <col min="14087" max="14087" width="8.42578125" style="3" customWidth="1"/>
    <col min="14088" max="14088" width="11.7109375" style="3" customWidth="1"/>
    <col min="14089" max="14089" width="11" style="3" customWidth="1"/>
    <col min="14090" max="14090" width="6.5703125" style="3" customWidth="1"/>
    <col min="14091" max="14091" width="5.7109375" style="3" customWidth="1"/>
    <col min="14092" max="14092" width="12.42578125" style="3" customWidth="1"/>
    <col min="14093" max="14093" width="10.7109375" style="3" customWidth="1"/>
    <col min="14094" max="14095" width="6.140625" style="3" customWidth="1"/>
    <col min="14096" max="14096" width="7.5703125" style="3" customWidth="1"/>
    <col min="14097" max="14097" width="5.7109375" style="3" customWidth="1"/>
    <col min="14098" max="14098" width="7" style="3" customWidth="1"/>
    <col min="14099" max="14099" width="7.140625" style="3" customWidth="1"/>
    <col min="14100" max="14101" width="7.5703125" style="3" customWidth="1"/>
    <col min="14102" max="14102" width="14.42578125" style="3" customWidth="1"/>
    <col min="14103" max="14103" width="8.140625" style="3" customWidth="1"/>
    <col min="14104" max="14104" width="6.85546875" style="3" customWidth="1"/>
    <col min="14105" max="14105" width="9.42578125" style="3" customWidth="1"/>
    <col min="14106" max="14106" width="6" style="3" customWidth="1"/>
    <col min="14107" max="14107" width="7.7109375" style="3" customWidth="1"/>
    <col min="14108" max="14108" width="8.5703125" style="3" customWidth="1"/>
    <col min="14109" max="14109" width="21.140625" style="3" customWidth="1"/>
    <col min="14110" max="14110" width="21.7109375" style="3" customWidth="1"/>
    <col min="14111" max="14111" width="22.140625" style="3" customWidth="1"/>
    <col min="14112" max="14112" width="15.85546875" style="3" customWidth="1"/>
    <col min="14113" max="14113" width="15.140625" style="3" customWidth="1"/>
    <col min="14114" max="14114" width="12.85546875" style="3" customWidth="1"/>
    <col min="14115" max="14115" width="15.7109375" style="3" customWidth="1"/>
    <col min="14116" max="14116" width="9.5703125" style="3" customWidth="1"/>
    <col min="14117" max="14335" width="9.7109375" style="3"/>
    <col min="14336" max="14336" width="7.5703125" style="3" customWidth="1"/>
    <col min="14337" max="14337" width="17.5703125" style="3" customWidth="1"/>
    <col min="14338" max="14338" width="25.85546875" style="3" customWidth="1"/>
    <col min="14339" max="14339" width="8.5703125" style="3" customWidth="1"/>
    <col min="14340" max="14340" width="7.7109375" style="3" customWidth="1"/>
    <col min="14341" max="14341" width="23.140625" style="3" customWidth="1"/>
    <col min="14342" max="14342" width="8.5703125" style="3" customWidth="1"/>
    <col min="14343" max="14343" width="8.42578125" style="3" customWidth="1"/>
    <col min="14344" max="14344" width="11.7109375" style="3" customWidth="1"/>
    <col min="14345" max="14345" width="11" style="3" customWidth="1"/>
    <col min="14346" max="14346" width="6.5703125" style="3" customWidth="1"/>
    <col min="14347" max="14347" width="5.7109375" style="3" customWidth="1"/>
    <col min="14348" max="14348" width="12.42578125" style="3" customWidth="1"/>
    <col min="14349" max="14349" width="10.7109375" style="3" customWidth="1"/>
    <col min="14350" max="14351" width="6.140625" style="3" customWidth="1"/>
    <col min="14352" max="14352" width="7.5703125" style="3" customWidth="1"/>
    <col min="14353" max="14353" width="5.7109375" style="3" customWidth="1"/>
    <col min="14354" max="14354" width="7" style="3" customWidth="1"/>
    <col min="14355" max="14355" width="7.140625" style="3" customWidth="1"/>
    <col min="14356" max="14357" width="7.5703125" style="3" customWidth="1"/>
    <col min="14358" max="14358" width="14.42578125" style="3" customWidth="1"/>
    <col min="14359" max="14359" width="8.140625" style="3" customWidth="1"/>
    <col min="14360" max="14360" width="6.85546875" style="3" customWidth="1"/>
    <col min="14361" max="14361" width="9.42578125" style="3" customWidth="1"/>
    <col min="14362" max="14362" width="6" style="3" customWidth="1"/>
    <col min="14363" max="14363" width="7.7109375" style="3" customWidth="1"/>
    <col min="14364" max="14364" width="8.5703125" style="3" customWidth="1"/>
    <col min="14365" max="14365" width="21.140625" style="3" customWidth="1"/>
    <col min="14366" max="14366" width="21.7109375" style="3" customWidth="1"/>
    <col min="14367" max="14367" width="22.140625" style="3" customWidth="1"/>
    <col min="14368" max="14368" width="15.85546875" style="3" customWidth="1"/>
    <col min="14369" max="14369" width="15.140625" style="3" customWidth="1"/>
    <col min="14370" max="14370" width="12.85546875" style="3" customWidth="1"/>
    <col min="14371" max="14371" width="15.7109375" style="3" customWidth="1"/>
    <col min="14372" max="14372" width="9.5703125" style="3" customWidth="1"/>
    <col min="14373" max="14591" width="9.7109375" style="3"/>
    <col min="14592" max="14592" width="7.5703125" style="3" customWidth="1"/>
    <col min="14593" max="14593" width="17.5703125" style="3" customWidth="1"/>
    <col min="14594" max="14594" width="25.85546875" style="3" customWidth="1"/>
    <col min="14595" max="14595" width="8.5703125" style="3" customWidth="1"/>
    <col min="14596" max="14596" width="7.7109375" style="3" customWidth="1"/>
    <col min="14597" max="14597" width="23.140625" style="3" customWidth="1"/>
    <col min="14598" max="14598" width="8.5703125" style="3" customWidth="1"/>
    <col min="14599" max="14599" width="8.42578125" style="3" customWidth="1"/>
    <col min="14600" max="14600" width="11.7109375" style="3" customWidth="1"/>
    <col min="14601" max="14601" width="11" style="3" customWidth="1"/>
    <col min="14602" max="14602" width="6.5703125" style="3" customWidth="1"/>
    <col min="14603" max="14603" width="5.7109375" style="3" customWidth="1"/>
    <col min="14604" max="14604" width="12.42578125" style="3" customWidth="1"/>
    <col min="14605" max="14605" width="10.7109375" style="3" customWidth="1"/>
    <col min="14606" max="14607" width="6.140625" style="3" customWidth="1"/>
    <col min="14608" max="14608" width="7.5703125" style="3" customWidth="1"/>
    <col min="14609" max="14609" width="5.7109375" style="3" customWidth="1"/>
    <col min="14610" max="14610" width="7" style="3" customWidth="1"/>
    <col min="14611" max="14611" width="7.140625" style="3" customWidth="1"/>
    <col min="14612" max="14613" width="7.5703125" style="3" customWidth="1"/>
    <col min="14614" max="14614" width="14.42578125" style="3" customWidth="1"/>
    <col min="14615" max="14615" width="8.140625" style="3" customWidth="1"/>
    <col min="14616" max="14616" width="6.85546875" style="3" customWidth="1"/>
    <col min="14617" max="14617" width="9.42578125" style="3" customWidth="1"/>
    <col min="14618" max="14618" width="6" style="3" customWidth="1"/>
    <col min="14619" max="14619" width="7.7109375" style="3" customWidth="1"/>
    <col min="14620" max="14620" width="8.5703125" style="3" customWidth="1"/>
    <col min="14621" max="14621" width="21.140625" style="3" customWidth="1"/>
    <col min="14622" max="14622" width="21.7109375" style="3" customWidth="1"/>
    <col min="14623" max="14623" width="22.140625" style="3" customWidth="1"/>
    <col min="14624" max="14624" width="15.85546875" style="3" customWidth="1"/>
    <col min="14625" max="14625" width="15.140625" style="3" customWidth="1"/>
    <col min="14626" max="14626" width="12.85546875" style="3" customWidth="1"/>
    <col min="14627" max="14627" width="15.7109375" style="3" customWidth="1"/>
    <col min="14628" max="14628" width="9.5703125" style="3" customWidth="1"/>
    <col min="14629" max="14847" width="9.7109375" style="3"/>
    <col min="14848" max="14848" width="7.5703125" style="3" customWidth="1"/>
    <col min="14849" max="14849" width="17.5703125" style="3" customWidth="1"/>
    <col min="14850" max="14850" width="25.85546875" style="3" customWidth="1"/>
    <col min="14851" max="14851" width="8.5703125" style="3" customWidth="1"/>
    <col min="14852" max="14852" width="7.7109375" style="3" customWidth="1"/>
    <col min="14853" max="14853" width="23.140625" style="3" customWidth="1"/>
    <col min="14854" max="14854" width="8.5703125" style="3" customWidth="1"/>
    <col min="14855" max="14855" width="8.42578125" style="3" customWidth="1"/>
    <col min="14856" max="14856" width="11.7109375" style="3" customWidth="1"/>
    <col min="14857" max="14857" width="11" style="3" customWidth="1"/>
    <col min="14858" max="14858" width="6.5703125" style="3" customWidth="1"/>
    <col min="14859" max="14859" width="5.7109375" style="3" customWidth="1"/>
    <col min="14860" max="14860" width="12.42578125" style="3" customWidth="1"/>
    <col min="14861" max="14861" width="10.7109375" style="3" customWidth="1"/>
    <col min="14862" max="14863" width="6.140625" style="3" customWidth="1"/>
    <col min="14864" max="14864" width="7.5703125" style="3" customWidth="1"/>
    <col min="14865" max="14865" width="5.7109375" style="3" customWidth="1"/>
    <col min="14866" max="14866" width="7" style="3" customWidth="1"/>
    <col min="14867" max="14867" width="7.140625" style="3" customWidth="1"/>
    <col min="14868" max="14869" width="7.5703125" style="3" customWidth="1"/>
    <col min="14870" max="14870" width="14.42578125" style="3" customWidth="1"/>
    <col min="14871" max="14871" width="8.140625" style="3" customWidth="1"/>
    <col min="14872" max="14872" width="6.85546875" style="3" customWidth="1"/>
    <col min="14873" max="14873" width="9.42578125" style="3" customWidth="1"/>
    <col min="14874" max="14874" width="6" style="3" customWidth="1"/>
    <col min="14875" max="14875" width="7.7109375" style="3" customWidth="1"/>
    <col min="14876" max="14876" width="8.5703125" style="3" customWidth="1"/>
    <col min="14877" max="14877" width="21.140625" style="3" customWidth="1"/>
    <col min="14878" max="14878" width="21.7109375" style="3" customWidth="1"/>
    <col min="14879" max="14879" width="22.140625" style="3" customWidth="1"/>
    <col min="14880" max="14880" width="15.85546875" style="3" customWidth="1"/>
    <col min="14881" max="14881" width="15.140625" style="3" customWidth="1"/>
    <col min="14882" max="14882" width="12.85546875" style="3" customWidth="1"/>
    <col min="14883" max="14883" width="15.7109375" style="3" customWidth="1"/>
    <col min="14884" max="14884" width="9.5703125" style="3" customWidth="1"/>
    <col min="14885" max="15103" width="9.7109375" style="3"/>
    <col min="15104" max="15104" width="7.5703125" style="3" customWidth="1"/>
    <col min="15105" max="15105" width="17.5703125" style="3" customWidth="1"/>
    <col min="15106" max="15106" width="25.85546875" style="3" customWidth="1"/>
    <col min="15107" max="15107" width="8.5703125" style="3" customWidth="1"/>
    <col min="15108" max="15108" width="7.7109375" style="3" customWidth="1"/>
    <col min="15109" max="15109" width="23.140625" style="3" customWidth="1"/>
    <col min="15110" max="15110" width="8.5703125" style="3" customWidth="1"/>
    <col min="15111" max="15111" width="8.42578125" style="3" customWidth="1"/>
    <col min="15112" max="15112" width="11.7109375" style="3" customWidth="1"/>
    <col min="15113" max="15113" width="11" style="3" customWidth="1"/>
    <col min="15114" max="15114" width="6.5703125" style="3" customWidth="1"/>
    <col min="15115" max="15115" width="5.7109375" style="3" customWidth="1"/>
    <col min="15116" max="15116" width="12.42578125" style="3" customWidth="1"/>
    <col min="15117" max="15117" width="10.7109375" style="3" customWidth="1"/>
    <col min="15118" max="15119" width="6.140625" style="3" customWidth="1"/>
    <col min="15120" max="15120" width="7.5703125" style="3" customWidth="1"/>
    <col min="15121" max="15121" width="5.7109375" style="3" customWidth="1"/>
    <col min="15122" max="15122" width="7" style="3" customWidth="1"/>
    <col min="15123" max="15123" width="7.140625" style="3" customWidth="1"/>
    <col min="15124" max="15125" width="7.5703125" style="3" customWidth="1"/>
    <col min="15126" max="15126" width="14.42578125" style="3" customWidth="1"/>
    <col min="15127" max="15127" width="8.140625" style="3" customWidth="1"/>
    <col min="15128" max="15128" width="6.85546875" style="3" customWidth="1"/>
    <col min="15129" max="15129" width="9.42578125" style="3" customWidth="1"/>
    <col min="15130" max="15130" width="6" style="3" customWidth="1"/>
    <col min="15131" max="15131" width="7.7109375" style="3" customWidth="1"/>
    <col min="15132" max="15132" width="8.5703125" style="3" customWidth="1"/>
    <col min="15133" max="15133" width="21.140625" style="3" customWidth="1"/>
    <col min="15134" max="15134" width="21.7109375" style="3" customWidth="1"/>
    <col min="15135" max="15135" width="22.140625" style="3" customWidth="1"/>
    <col min="15136" max="15136" width="15.85546875" style="3" customWidth="1"/>
    <col min="15137" max="15137" width="15.140625" style="3" customWidth="1"/>
    <col min="15138" max="15138" width="12.85546875" style="3" customWidth="1"/>
    <col min="15139" max="15139" width="15.7109375" style="3" customWidth="1"/>
    <col min="15140" max="15140" width="9.5703125" style="3" customWidth="1"/>
    <col min="15141" max="15359" width="9.7109375" style="3"/>
    <col min="15360" max="15360" width="7.5703125" style="3" customWidth="1"/>
    <col min="15361" max="15361" width="17.5703125" style="3" customWidth="1"/>
    <col min="15362" max="15362" width="25.85546875" style="3" customWidth="1"/>
    <col min="15363" max="15363" width="8.5703125" style="3" customWidth="1"/>
    <col min="15364" max="15364" width="7.7109375" style="3" customWidth="1"/>
    <col min="15365" max="15365" width="23.140625" style="3" customWidth="1"/>
    <col min="15366" max="15366" width="8.5703125" style="3" customWidth="1"/>
    <col min="15367" max="15367" width="8.42578125" style="3" customWidth="1"/>
    <col min="15368" max="15368" width="11.7109375" style="3" customWidth="1"/>
    <col min="15369" max="15369" width="11" style="3" customWidth="1"/>
    <col min="15370" max="15370" width="6.5703125" style="3" customWidth="1"/>
    <col min="15371" max="15371" width="5.7109375" style="3" customWidth="1"/>
    <col min="15372" max="15372" width="12.42578125" style="3" customWidth="1"/>
    <col min="15373" max="15373" width="10.7109375" style="3" customWidth="1"/>
    <col min="15374" max="15375" width="6.140625" style="3" customWidth="1"/>
    <col min="15376" max="15376" width="7.5703125" style="3" customWidth="1"/>
    <col min="15377" max="15377" width="5.7109375" style="3" customWidth="1"/>
    <col min="15378" max="15378" width="7" style="3" customWidth="1"/>
    <col min="15379" max="15379" width="7.140625" style="3" customWidth="1"/>
    <col min="15380" max="15381" width="7.5703125" style="3" customWidth="1"/>
    <col min="15382" max="15382" width="14.42578125" style="3" customWidth="1"/>
    <col min="15383" max="15383" width="8.140625" style="3" customWidth="1"/>
    <col min="15384" max="15384" width="6.85546875" style="3" customWidth="1"/>
    <col min="15385" max="15385" width="9.42578125" style="3" customWidth="1"/>
    <col min="15386" max="15386" width="6" style="3" customWidth="1"/>
    <col min="15387" max="15387" width="7.7109375" style="3" customWidth="1"/>
    <col min="15388" max="15388" width="8.5703125" style="3" customWidth="1"/>
    <col min="15389" max="15389" width="21.140625" style="3" customWidth="1"/>
    <col min="15390" max="15390" width="21.7109375" style="3" customWidth="1"/>
    <col min="15391" max="15391" width="22.140625" style="3" customWidth="1"/>
    <col min="15392" max="15392" width="15.85546875" style="3" customWidth="1"/>
    <col min="15393" max="15393" width="15.140625" style="3" customWidth="1"/>
    <col min="15394" max="15394" width="12.85546875" style="3" customWidth="1"/>
    <col min="15395" max="15395" width="15.7109375" style="3" customWidth="1"/>
    <col min="15396" max="15396" width="9.5703125" style="3" customWidth="1"/>
    <col min="15397" max="15615" width="9.7109375" style="3"/>
    <col min="15616" max="15616" width="7.5703125" style="3" customWidth="1"/>
    <col min="15617" max="15617" width="17.5703125" style="3" customWidth="1"/>
    <col min="15618" max="15618" width="25.85546875" style="3" customWidth="1"/>
    <col min="15619" max="15619" width="8.5703125" style="3" customWidth="1"/>
    <col min="15620" max="15620" width="7.7109375" style="3" customWidth="1"/>
    <col min="15621" max="15621" width="23.140625" style="3" customWidth="1"/>
    <col min="15622" max="15622" width="8.5703125" style="3" customWidth="1"/>
    <col min="15623" max="15623" width="8.42578125" style="3" customWidth="1"/>
    <col min="15624" max="15624" width="11.7109375" style="3" customWidth="1"/>
    <col min="15625" max="15625" width="11" style="3" customWidth="1"/>
    <col min="15626" max="15626" width="6.5703125" style="3" customWidth="1"/>
    <col min="15627" max="15627" width="5.7109375" style="3" customWidth="1"/>
    <col min="15628" max="15628" width="12.42578125" style="3" customWidth="1"/>
    <col min="15629" max="15629" width="10.7109375" style="3" customWidth="1"/>
    <col min="15630" max="15631" width="6.140625" style="3" customWidth="1"/>
    <col min="15632" max="15632" width="7.5703125" style="3" customWidth="1"/>
    <col min="15633" max="15633" width="5.7109375" style="3" customWidth="1"/>
    <col min="15634" max="15634" width="7" style="3" customWidth="1"/>
    <col min="15635" max="15635" width="7.140625" style="3" customWidth="1"/>
    <col min="15636" max="15637" width="7.5703125" style="3" customWidth="1"/>
    <col min="15638" max="15638" width="14.42578125" style="3" customWidth="1"/>
    <col min="15639" max="15639" width="8.140625" style="3" customWidth="1"/>
    <col min="15640" max="15640" width="6.85546875" style="3" customWidth="1"/>
    <col min="15641" max="15641" width="9.42578125" style="3" customWidth="1"/>
    <col min="15642" max="15642" width="6" style="3" customWidth="1"/>
    <col min="15643" max="15643" width="7.7109375" style="3" customWidth="1"/>
    <col min="15644" max="15644" width="8.5703125" style="3" customWidth="1"/>
    <col min="15645" max="15645" width="21.140625" style="3" customWidth="1"/>
    <col min="15646" max="15646" width="21.7109375" style="3" customWidth="1"/>
    <col min="15647" max="15647" width="22.140625" style="3" customWidth="1"/>
    <col min="15648" max="15648" width="15.85546875" style="3" customWidth="1"/>
    <col min="15649" max="15649" width="15.140625" style="3" customWidth="1"/>
    <col min="15650" max="15650" width="12.85546875" style="3" customWidth="1"/>
    <col min="15651" max="15651" width="15.7109375" style="3" customWidth="1"/>
    <col min="15652" max="15652" width="9.5703125" style="3" customWidth="1"/>
    <col min="15653" max="15871" width="9.7109375" style="3"/>
    <col min="15872" max="15872" width="7.5703125" style="3" customWidth="1"/>
    <col min="15873" max="15873" width="17.5703125" style="3" customWidth="1"/>
    <col min="15874" max="15874" width="25.85546875" style="3" customWidth="1"/>
    <col min="15875" max="15875" width="8.5703125" style="3" customWidth="1"/>
    <col min="15876" max="15876" width="7.7109375" style="3" customWidth="1"/>
    <col min="15877" max="15877" width="23.140625" style="3" customWidth="1"/>
    <col min="15878" max="15878" width="8.5703125" style="3" customWidth="1"/>
    <col min="15879" max="15879" width="8.42578125" style="3" customWidth="1"/>
    <col min="15880" max="15880" width="11.7109375" style="3" customWidth="1"/>
    <col min="15881" max="15881" width="11" style="3" customWidth="1"/>
    <col min="15882" max="15882" width="6.5703125" style="3" customWidth="1"/>
    <col min="15883" max="15883" width="5.7109375" style="3" customWidth="1"/>
    <col min="15884" max="15884" width="12.42578125" style="3" customWidth="1"/>
    <col min="15885" max="15885" width="10.7109375" style="3" customWidth="1"/>
    <col min="15886" max="15887" width="6.140625" style="3" customWidth="1"/>
    <col min="15888" max="15888" width="7.5703125" style="3" customWidth="1"/>
    <col min="15889" max="15889" width="5.7109375" style="3" customWidth="1"/>
    <col min="15890" max="15890" width="7" style="3" customWidth="1"/>
    <col min="15891" max="15891" width="7.140625" style="3" customWidth="1"/>
    <col min="15892" max="15893" width="7.5703125" style="3" customWidth="1"/>
    <col min="15894" max="15894" width="14.42578125" style="3" customWidth="1"/>
    <col min="15895" max="15895" width="8.140625" style="3" customWidth="1"/>
    <col min="15896" max="15896" width="6.85546875" style="3" customWidth="1"/>
    <col min="15897" max="15897" width="9.42578125" style="3" customWidth="1"/>
    <col min="15898" max="15898" width="6" style="3" customWidth="1"/>
    <col min="15899" max="15899" width="7.7109375" style="3" customWidth="1"/>
    <col min="15900" max="15900" width="8.5703125" style="3" customWidth="1"/>
    <col min="15901" max="15901" width="21.140625" style="3" customWidth="1"/>
    <col min="15902" max="15902" width="21.7109375" style="3" customWidth="1"/>
    <col min="15903" max="15903" width="22.140625" style="3" customWidth="1"/>
    <col min="15904" max="15904" width="15.85546875" style="3" customWidth="1"/>
    <col min="15905" max="15905" width="15.140625" style="3" customWidth="1"/>
    <col min="15906" max="15906" width="12.85546875" style="3" customWidth="1"/>
    <col min="15907" max="15907" width="15.7109375" style="3" customWidth="1"/>
    <col min="15908" max="15908" width="9.5703125" style="3" customWidth="1"/>
    <col min="15909" max="16127" width="9.7109375" style="3"/>
    <col min="16128" max="16128" width="7.5703125" style="3" customWidth="1"/>
    <col min="16129" max="16129" width="17.5703125" style="3" customWidth="1"/>
    <col min="16130" max="16130" width="25.85546875" style="3" customWidth="1"/>
    <col min="16131" max="16131" width="8.5703125" style="3" customWidth="1"/>
    <col min="16132" max="16132" width="7.7109375" style="3" customWidth="1"/>
    <col min="16133" max="16133" width="23.140625" style="3" customWidth="1"/>
    <col min="16134" max="16134" width="8.5703125" style="3" customWidth="1"/>
    <col min="16135" max="16135" width="8.42578125" style="3" customWidth="1"/>
    <col min="16136" max="16136" width="11.7109375" style="3" customWidth="1"/>
    <col min="16137" max="16137" width="11" style="3" customWidth="1"/>
    <col min="16138" max="16138" width="6.5703125" style="3" customWidth="1"/>
    <col min="16139" max="16139" width="5.7109375" style="3" customWidth="1"/>
    <col min="16140" max="16140" width="12.42578125" style="3" customWidth="1"/>
    <col min="16141" max="16141" width="10.7109375" style="3" customWidth="1"/>
    <col min="16142" max="16143" width="6.140625" style="3" customWidth="1"/>
    <col min="16144" max="16144" width="7.5703125" style="3" customWidth="1"/>
    <col min="16145" max="16145" width="5.7109375" style="3" customWidth="1"/>
    <col min="16146" max="16146" width="7" style="3" customWidth="1"/>
    <col min="16147" max="16147" width="7.140625" style="3" customWidth="1"/>
    <col min="16148" max="16149" width="7.5703125" style="3" customWidth="1"/>
    <col min="16150" max="16150" width="14.42578125" style="3" customWidth="1"/>
    <col min="16151" max="16151" width="8.140625" style="3" customWidth="1"/>
    <col min="16152" max="16152" width="6.85546875" style="3" customWidth="1"/>
    <col min="16153" max="16153" width="9.42578125" style="3" customWidth="1"/>
    <col min="16154" max="16154" width="6" style="3" customWidth="1"/>
    <col min="16155" max="16155" width="7.7109375" style="3" customWidth="1"/>
    <col min="16156" max="16156" width="8.5703125" style="3" customWidth="1"/>
    <col min="16157" max="16157" width="21.140625" style="3" customWidth="1"/>
    <col min="16158" max="16158" width="21.7109375" style="3" customWidth="1"/>
    <col min="16159" max="16159" width="22.140625" style="3" customWidth="1"/>
    <col min="16160" max="16160" width="15.85546875" style="3" customWidth="1"/>
    <col min="16161" max="16161" width="15.140625" style="3" customWidth="1"/>
    <col min="16162" max="16162" width="12.85546875" style="3" customWidth="1"/>
    <col min="16163" max="16163" width="15.7109375" style="3" customWidth="1"/>
    <col min="16164" max="16164" width="9.5703125" style="3" customWidth="1"/>
    <col min="16165" max="16384" width="9.7109375" style="3"/>
  </cols>
  <sheetData>
    <row r="1" spans="1:37" ht="10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2"/>
      <c r="AH1" s="1"/>
      <c r="AI1" s="1"/>
      <c r="AJ1" s="1"/>
    </row>
    <row r="2" spans="1:37" ht="10.5" customHeight="1" x14ac:dyDescent="0.2">
      <c r="A2" s="239" t="s">
        <v>56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</row>
    <row r="3" spans="1:37" ht="25.5" customHeight="1" x14ac:dyDescent="0.25">
      <c r="A3" s="240" t="s">
        <v>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</row>
    <row r="4" spans="1:37" ht="20.25" customHeight="1" x14ac:dyDescent="0.25">
      <c r="A4" s="240" t="s">
        <v>57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</row>
    <row r="5" spans="1:37" ht="21.75" customHeight="1" x14ac:dyDescent="0.3">
      <c r="A5" s="241" t="s">
        <v>329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</row>
    <row r="6" spans="1:37" ht="30" customHeight="1" x14ac:dyDescent="0.2"/>
    <row r="7" spans="1:37" s="5" customFormat="1" ht="30" customHeight="1" x14ac:dyDescent="0.25">
      <c r="A7" s="217" t="s">
        <v>2</v>
      </c>
      <c r="B7" s="217" t="s">
        <v>76</v>
      </c>
      <c r="C7" s="217" t="s">
        <v>4</v>
      </c>
      <c r="D7" s="217" t="s">
        <v>60</v>
      </c>
      <c r="E7" s="217" t="s">
        <v>6</v>
      </c>
      <c r="F7" s="217" t="s">
        <v>77</v>
      </c>
      <c r="G7" s="217"/>
      <c r="H7" s="217" t="s">
        <v>62</v>
      </c>
      <c r="I7" s="217" t="s">
        <v>63</v>
      </c>
      <c r="J7" s="217" t="s">
        <v>10</v>
      </c>
      <c r="K7" s="218"/>
      <c r="L7" s="218"/>
      <c r="M7" s="218"/>
      <c r="N7" s="218"/>
      <c r="O7" s="218"/>
      <c r="P7" s="218"/>
      <c r="Q7" s="218"/>
      <c r="R7" s="217" t="s">
        <v>11</v>
      </c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 t="s">
        <v>12</v>
      </c>
      <c r="AE7" s="217" t="s">
        <v>13</v>
      </c>
      <c r="AF7" s="217" t="s">
        <v>64</v>
      </c>
      <c r="AG7" s="217" t="s">
        <v>15</v>
      </c>
      <c r="AH7" s="217" t="s">
        <v>78</v>
      </c>
      <c r="AI7" s="217" t="s">
        <v>17</v>
      </c>
      <c r="AJ7" s="217" t="s">
        <v>18</v>
      </c>
      <c r="AK7" s="217" t="s">
        <v>19</v>
      </c>
    </row>
    <row r="8" spans="1:37" s="6" customFormat="1" ht="30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 t="s">
        <v>20</v>
      </c>
      <c r="K8" s="217"/>
      <c r="L8" s="217"/>
      <c r="M8" s="217"/>
      <c r="N8" s="217"/>
      <c r="O8" s="217" t="s">
        <v>21</v>
      </c>
      <c r="P8" s="217" t="s">
        <v>22</v>
      </c>
      <c r="Q8" s="217" t="s">
        <v>23</v>
      </c>
      <c r="R8" s="217" t="s">
        <v>20</v>
      </c>
      <c r="S8" s="217"/>
      <c r="T8" s="217"/>
      <c r="U8" s="217"/>
      <c r="V8" s="217"/>
      <c r="W8" s="217"/>
      <c r="X8" s="217"/>
      <c r="Y8" s="217"/>
      <c r="Z8" s="217"/>
      <c r="AA8" s="217" t="s">
        <v>21</v>
      </c>
      <c r="AB8" s="217" t="s">
        <v>22</v>
      </c>
      <c r="AC8" s="217" t="s">
        <v>24</v>
      </c>
      <c r="AD8" s="217"/>
      <c r="AE8" s="217"/>
      <c r="AF8" s="217"/>
      <c r="AG8" s="217"/>
      <c r="AH8" s="217"/>
      <c r="AI8" s="217"/>
      <c r="AJ8" s="217"/>
      <c r="AK8" s="217"/>
    </row>
    <row r="9" spans="1:37" s="6" customFormat="1" ht="50.25" customHeight="1" x14ac:dyDescent="0.25">
      <c r="A9" s="217"/>
      <c r="B9" s="217"/>
      <c r="C9" s="217"/>
      <c r="D9" s="217"/>
      <c r="E9" s="217"/>
      <c r="F9" s="217"/>
      <c r="G9" s="217"/>
      <c r="H9" s="217"/>
      <c r="I9" s="217"/>
      <c r="J9" s="217" t="s">
        <v>25</v>
      </c>
      <c r="K9" s="217"/>
      <c r="L9" s="217" t="s">
        <v>26</v>
      </c>
      <c r="M9" s="217"/>
      <c r="N9" s="217" t="s">
        <v>27</v>
      </c>
      <c r="O9" s="217"/>
      <c r="P9" s="217"/>
      <c r="Q9" s="217"/>
      <c r="R9" s="217" t="s">
        <v>25</v>
      </c>
      <c r="S9" s="217"/>
      <c r="T9" s="217" t="s">
        <v>26</v>
      </c>
      <c r="U9" s="217"/>
      <c r="V9" s="217" t="s">
        <v>27</v>
      </c>
      <c r="W9" s="217" t="s">
        <v>28</v>
      </c>
      <c r="X9" s="217" t="s">
        <v>29</v>
      </c>
      <c r="Y9" s="217" t="s">
        <v>30</v>
      </c>
      <c r="Z9" s="217" t="s">
        <v>31</v>
      </c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7"/>
    </row>
    <row r="10" spans="1:37" s="26" customFormat="1" ht="177.75" customHeight="1" x14ac:dyDescent="0.25">
      <c r="A10" s="217"/>
      <c r="B10" s="217"/>
      <c r="C10" s="217"/>
      <c r="D10" s="217"/>
      <c r="E10" s="217"/>
      <c r="F10" s="24" t="s">
        <v>34</v>
      </c>
      <c r="G10" s="24" t="s">
        <v>35</v>
      </c>
      <c r="H10" s="217"/>
      <c r="I10" s="217"/>
      <c r="J10" s="25" t="s">
        <v>32</v>
      </c>
      <c r="K10" s="24" t="s">
        <v>33</v>
      </c>
      <c r="L10" s="24" t="s">
        <v>32</v>
      </c>
      <c r="M10" s="24" t="s">
        <v>33</v>
      </c>
      <c r="N10" s="217"/>
      <c r="O10" s="217"/>
      <c r="P10" s="217"/>
      <c r="Q10" s="217"/>
      <c r="R10" s="24" t="s">
        <v>32</v>
      </c>
      <c r="S10" s="24" t="s">
        <v>33</v>
      </c>
      <c r="T10" s="24" t="s">
        <v>32</v>
      </c>
      <c r="U10" s="24" t="s">
        <v>33</v>
      </c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</row>
    <row r="11" spans="1:37" s="9" customFormat="1" ht="16.5" customHeight="1" x14ac:dyDescent="0.2">
      <c r="A11" s="27">
        <v>1</v>
      </c>
      <c r="B11" s="27">
        <v>2</v>
      </c>
      <c r="C11" s="27">
        <v>3</v>
      </c>
      <c r="D11" s="27">
        <v>4</v>
      </c>
      <c r="E11" s="28">
        <v>5</v>
      </c>
      <c r="F11" s="157">
        <v>6</v>
      </c>
      <c r="G11" s="158">
        <v>6</v>
      </c>
      <c r="H11" s="27">
        <v>7</v>
      </c>
      <c r="I11" s="27">
        <v>8</v>
      </c>
      <c r="J11" s="27">
        <v>9</v>
      </c>
      <c r="K11" s="27">
        <v>10</v>
      </c>
      <c r="L11" s="27">
        <v>11</v>
      </c>
      <c r="M11" s="27">
        <v>12</v>
      </c>
      <c r="N11" s="27">
        <v>13</v>
      </c>
      <c r="O11" s="27">
        <v>14</v>
      </c>
      <c r="P11" s="27">
        <v>15</v>
      </c>
      <c r="Q11" s="27">
        <v>16</v>
      </c>
      <c r="R11" s="27">
        <v>17</v>
      </c>
      <c r="S11" s="27">
        <v>18</v>
      </c>
      <c r="T11" s="27">
        <v>19</v>
      </c>
      <c r="U11" s="27">
        <v>20</v>
      </c>
      <c r="V11" s="27">
        <v>21</v>
      </c>
      <c r="W11" s="27">
        <v>22</v>
      </c>
      <c r="X11" s="27">
        <v>23</v>
      </c>
      <c r="Y11" s="27">
        <v>24</v>
      </c>
      <c r="Z11" s="27">
        <v>25</v>
      </c>
      <c r="AA11" s="27">
        <v>26</v>
      </c>
      <c r="AB11" s="27">
        <v>27</v>
      </c>
      <c r="AC11" s="27">
        <v>28</v>
      </c>
      <c r="AD11" s="27">
        <v>29</v>
      </c>
      <c r="AE11" s="27">
        <v>30</v>
      </c>
      <c r="AF11" s="27">
        <v>31</v>
      </c>
      <c r="AG11" s="29"/>
      <c r="AH11" s="27">
        <v>33</v>
      </c>
      <c r="AI11" s="27">
        <v>34</v>
      </c>
      <c r="AJ11" s="27">
        <v>35</v>
      </c>
      <c r="AK11" s="28">
        <v>36</v>
      </c>
    </row>
    <row r="12" spans="1:37" ht="57.75" customHeight="1" x14ac:dyDescent="0.2">
      <c r="A12" s="31">
        <v>1</v>
      </c>
      <c r="B12" s="30" t="s">
        <v>75</v>
      </c>
      <c r="C12" s="36" t="s">
        <v>79</v>
      </c>
      <c r="D12" s="36" t="s">
        <v>37</v>
      </c>
      <c r="E12" s="36">
        <v>6</v>
      </c>
      <c r="F12" s="36" t="s">
        <v>80</v>
      </c>
      <c r="G12" s="37">
        <v>1</v>
      </c>
      <c r="H12" s="36">
        <v>0</v>
      </c>
      <c r="I12" s="36">
        <v>0</v>
      </c>
      <c r="J12" s="42">
        <v>0</v>
      </c>
      <c r="K12" s="36">
        <v>0</v>
      </c>
      <c r="L12" s="42">
        <v>0</v>
      </c>
      <c r="M12" s="42">
        <v>0</v>
      </c>
      <c r="N12" s="39">
        <v>0</v>
      </c>
      <c r="O12" s="40">
        <v>1</v>
      </c>
      <c r="P12" s="40">
        <v>0</v>
      </c>
      <c r="Q12" s="32">
        <f t="shared" ref="Q12:Q13" si="0">J12+K12+L12+M12+N12+O12+P12</f>
        <v>1</v>
      </c>
      <c r="R12" s="36">
        <v>0</v>
      </c>
      <c r="S12" s="36">
        <v>2</v>
      </c>
      <c r="T12" s="36">
        <v>0</v>
      </c>
      <c r="U12" s="36">
        <v>0</v>
      </c>
      <c r="V12" s="40">
        <v>1493</v>
      </c>
      <c r="W12" s="40">
        <v>1494</v>
      </c>
      <c r="X12" s="40">
        <v>1</v>
      </c>
      <c r="Y12" s="40">
        <v>0</v>
      </c>
      <c r="Z12" s="32">
        <f t="shared" ref="Z12:Z13" si="1">R12+S12+T12+U12+V12</f>
        <v>1495</v>
      </c>
      <c r="AA12" s="40">
        <v>1</v>
      </c>
      <c r="AB12" s="36">
        <v>0</v>
      </c>
      <c r="AC12" s="32">
        <f t="shared" ref="AC12:AC13" si="2">Z12+AA12+AB12</f>
        <v>1496</v>
      </c>
      <c r="AD12" s="41">
        <v>41669.309027777781</v>
      </c>
      <c r="AE12" s="41">
        <v>41669.361111111109</v>
      </c>
      <c r="AF12" s="41">
        <v>41669.361111111109</v>
      </c>
      <c r="AG12" s="35">
        <f t="shared" ref="AG12:AG13" si="3">AF12-AD12</f>
        <v>5.2083333328482695E-2</v>
      </c>
      <c r="AH12" s="36"/>
      <c r="AI12" s="204">
        <v>41669.361111111109</v>
      </c>
      <c r="AJ12" s="126" t="s">
        <v>81</v>
      </c>
      <c r="AK12" s="36">
        <v>1100</v>
      </c>
    </row>
    <row r="13" spans="1:37" ht="44.25" customHeight="1" x14ac:dyDescent="0.2">
      <c r="A13" s="31">
        <v>2</v>
      </c>
      <c r="B13" s="30" t="s">
        <v>75</v>
      </c>
      <c r="C13" s="36" t="s">
        <v>82</v>
      </c>
      <c r="D13" s="40" t="s">
        <v>37</v>
      </c>
      <c r="E13" s="40">
        <v>6</v>
      </c>
      <c r="F13" s="36" t="s">
        <v>220</v>
      </c>
      <c r="G13" s="37">
        <v>1</v>
      </c>
      <c r="H13" s="36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40">
        <v>1</v>
      </c>
      <c r="P13" s="40">
        <v>0</v>
      </c>
      <c r="Q13" s="32">
        <f t="shared" si="0"/>
        <v>1</v>
      </c>
      <c r="R13" s="36">
        <v>0</v>
      </c>
      <c r="S13" s="36">
        <v>1</v>
      </c>
      <c r="T13" s="36">
        <v>0</v>
      </c>
      <c r="U13" s="36">
        <v>3</v>
      </c>
      <c r="V13" s="36">
        <v>1300</v>
      </c>
      <c r="W13" s="36">
        <v>1304</v>
      </c>
      <c r="X13" s="36">
        <v>0</v>
      </c>
      <c r="Y13" s="36">
        <v>0</v>
      </c>
      <c r="Z13" s="32">
        <f t="shared" si="1"/>
        <v>1304</v>
      </c>
      <c r="AA13" s="36">
        <v>1</v>
      </c>
      <c r="AB13" s="36">
        <v>0</v>
      </c>
      <c r="AC13" s="32">
        <f t="shared" si="2"/>
        <v>1305</v>
      </c>
      <c r="AD13" s="41">
        <v>41731.298611111109</v>
      </c>
      <c r="AE13" s="41">
        <v>41731.423611111109</v>
      </c>
      <c r="AF13" s="41">
        <v>41731.423611111109</v>
      </c>
      <c r="AG13" s="35">
        <f t="shared" si="3"/>
        <v>0.125</v>
      </c>
      <c r="AH13" s="36"/>
      <c r="AI13" s="204">
        <v>41731.423611111109</v>
      </c>
      <c r="AJ13" s="126" t="s">
        <v>83</v>
      </c>
      <c r="AK13" s="36">
        <v>1080</v>
      </c>
    </row>
    <row r="14" spans="1:37" ht="69.75" customHeight="1" x14ac:dyDescent="0.2">
      <c r="A14" s="31">
        <v>3</v>
      </c>
      <c r="B14" s="30" t="s">
        <v>75</v>
      </c>
      <c r="C14" s="32" t="s">
        <v>84</v>
      </c>
      <c r="D14" s="40" t="s">
        <v>37</v>
      </c>
      <c r="E14" s="32">
        <v>0.4</v>
      </c>
      <c r="F14" s="32" t="s">
        <v>85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1</v>
      </c>
      <c r="O14" s="32">
        <v>0</v>
      </c>
      <c r="P14" s="32">
        <v>0</v>
      </c>
      <c r="Q14" s="32">
        <f t="shared" ref="Q14:Q15" si="4">J14+K14+L14+M14+N14+O14+P14</f>
        <v>1</v>
      </c>
      <c r="R14" s="32">
        <v>0</v>
      </c>
      <c r="S14" s="32">
        <v>0</v>
      </c>
      <c r="T14" s="32">
        <v>0</v>
      </c>
      <c r="U14" s="32">
        <v>0</v>
      </c>
      <c r="V14" s="33">
        <v>1</v>
      </c>
      <c r="W14" s="32">
        <v>1</v>
      </c>
      <c r="X14" s="32">
        <v>0</v>
      </c>
      <c r="Y14" s="32">
        <v>0</v>
      </c>
      <c r="Z14" s="32">
        <f t="shared" ref="Z14:Z15" si="5">R14+S14+T14+U14+V14</f>
        <v>1</v>
      </c>
      <c r="AA14" s="32">
        <v>0</v>
      </c>
      <c r="AB14" s="32">
        <v>0</v>
      </c>
      <c r="AC14" s="32">
        <f t="shared" ref="AC14" si="6">Z14+AA14+AB14</f>
        <v>1</v>
      </c>
      <c r="AD14" s="43">
        <v>41780.753472222219</v>
      </c>
      <c r="AE14" s="43">
        <v>41780.770833333336</v>
      </c>
      <c r="AF14" s="43">
        <v>41780.770833333336</v>
      </c>
      <c r="AG14" s="35">
        <f t="shared" ref="AG14" si="7">AF14-AD14</f>
        <v>1.7361111116770189E-2</v>
      </c>
      <c r="AH14" s="32"/>
      <c r="AI14" s="199">
        <v>41780.770833333336</v>
      </c>
      <c r="AJ14" s="31" t="s">
        <v>86</v>
      </c>
      <c r="AK14" s="31">
        <v>5</v>
      </c>
    </row>
    <row r="15" spans="1:37" s="75" customFormat="1" ht="102.75" customHeight="1" x14ac:dyDescent="0.25">
      <c r="A15" s="31">
        <v>4</v>
      </c>
      <c r="B15" s="30" t="s">
        <v>75</v>
      </c>
      <c r="C15" s="36" t="s">
        <v>207</v>
      </c>
      <c r="D15" s="42" t="s">
        <v>37</v>
      </c>
      <c r="E15" s="42">
        <v>0.4</v>
      </c>
      <c r="F15" s="126" t="s">
        <v>208</v>
      </c>
      <c r="G15" s="125">
        <v>1</v>
      </c>
      <c r="H15" s="42">
        <v>0</v>
      </c>
      <c r="I15" s="42">
        <v>0</v>
      </c>
      <c r="J15" s="38">
        <v>0</v>
      </c>
      <c r="K15" s="42">
        <v>0</v>
      </c>
      <c r="L15" s="38">
        <v>0</v>
      </c>
      <c r="M15" s="38">
        <v>0</v>
      </c>
      <c r="N15" s="42">
        <v>1</v>
      </c>
      <c r="O15" s="40">
        <v>0</v>
      </c>
      <c r="P15" s="40">
        <v>0</v>
      </c>
      <c r="Q15" s="32">
        <f t="shared" si="4"/>
        <v>1</v>
      </c>
      <c r="R15" s="42">
        <v>0</v>
      </c>
      <c r="S15" s="42">
        <v>0</v>
      </c>
      <c r="T15" s="42">
        <v>0</v>
      </c>
      <c r="U15" s="42">
        <v>0</v>
      </c>
      <c r="V15" s="46">
        <v>111</v>
      </c>
      <c r="W15" s="42">
        <v>111</v>
      </c>
      <c r="X15" s="42">
        <v>0</v>
      </c>
      <c r="Y15" s="42">
        <v>0</v>
      </c>
      <c r="Z15" s="32">
        <f t="shared" si="5"/>
        <v>111</v>
      </c>
      <c r="AA15" s="42">
        <v>0</v>
      </c>
      <c r="AB15" s="42">
        <v>0</v>
      </c>
      <c r="AC15" s="72">
        <f>SUM(Z15:AB15)</f>
        <v>111</v>
      </c>
      <c r="AD15" s="41">
        <v>41956.541666666664</v>
      </c>
      <c r="AE15" s="41">
        <v>41956.625</v>
      </c>
      <c r="AF15" s="41">
        <v>41956.625</v>
      </c>
      <c r="AG15" s="93">
        <f t="shared" ref="AG15" si="8">AF15-AD15</f>
        <v>8.3333333335758653E-2</v>
      </c>
      <c r="AH15" s="86"/>
      <c r="AI15" s="204">
        <v>41956.625</v>
      </c>
      <c r="AJ15" s="42" t="s">
        <v>209</v>
      </c>
      <c r="AK15" s="36">
        <v>238</v>
      </c>
    </row>
    <row r="16" spans="1:37" x14ac:dyDescent="0.2">
      <c r="AG16" s="4">
        <f>SUM(AG12:AG15)</f>
        <v>0.27777777778101154</v>
      </c>
    </row>
  </sheetData>
  <autoFilter ref="A11:WWR16"/>
  <mergeCells count="40">
    <mergeCell ref="AK7:AK10"/>
    <mergeCell ref="J8:N8"/>
    <mergeCell ref="O8:O10"/>
    <mergeCell ref="P8:P10"/>
    <mergeCell ref="Q8:Q10"/>
    <mergeCell ref="R8:Z8"/>
    <mergeCell ref="AA8:AA10"/>
    <mergeCell ref="AB8:AB10"/>
    <mergeCell ref="AC8:AC10"/>
    <mergeCell ref="J9:K9"/>
    <mergeCell ref="AE7:AE10"/>
    <mergeCell ref="AF7:AF10"/>
    <mergeCell ref="AG7:AG10"/>
    <mergeCell ref="AH7:AH10"/>
    <mergeCell ref="AI7:AI10"/>
    <mergeCell ref="W9:W10"/>
    <mergeCell ref="X9:X10"/>
    <mergeCell ref="Y9:Y10"/>
    <mergeCell ref="Z9:Z10"/>
    <mergeCell ref="A2:AJ2"/>
    <mergeCell ref="A3:AJ3"/>
    <mergeCell ref="A4:AJ4"/>
    <mergeCell ref="A5:AJ5"/>
    <mergeCell ref="AJ7:AJ10"/>
    <mergeCell ref="F7:G9"/>
    <mergeCell ref="H7:H10"/>
    <mergeCell ref="I7:I10"/>
    <mergeCell ref="J7:Q7"/>
    <mergeCell ref="R7:AC7"/>
    <mergeCell ref="AD7:AD10"/>
    <mergeCell ref="L9:M9"/>
    <mergeCell ref="N9:N10"/>
    <mergeCell ref="R9:S9"/>
    <mergeCell ref="T9:U9"/>
    <mergeCell ref="V9:V10"/>
    <mergeCell ref="A7:A10"/>
    <mergeCell ref="B7:B10"/>
    <mergeCell ref="C7:C10"/>
    <mergeCell ref="D7:D10"/>
    <mergeCell ref="E7:E10"/>
  </mergeCells>
  <hyperlinks>
    <hyperlink ref="A2" location="Par2459" display="Par2459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"/>
  <sheetViews>
    <sheetView zoomScale="73" zoomScaleNormal="73" workbookViewId="0">
      <selection activeCell="AG23" sqref="AG23"/>
    </sheetView>
  </sheetViews>
  <sheetFormatPr defaultColWidth="9.7109375" defaultRowHeight="12.75" x14ac:dyDescent="0.2"/>
  <cols>
    <col min="1" max="1" width="4" style="59" customWidth="1"/>
    <col min="2" max="2" width="17.5703125" style="59" customWidth="1"/>
    <col min="3" max="3" width="22.7109375" style="59" customWidth="1"/>
    <col min="4" max="4" width="6.28515625" style="59" customWidth="1"/>
    <col min="5" max="5" width="7" style="59" customWidth="1"/>
    <col min="6" max="6" width="22.7109375" style="59" customWidth="1"/>
    <col min="7" max="7" width="10.42578125" style="59" customWidth="1"/>
    <col min="8" max="8" width="6.28515625" style="59" customWidth="1"/>
    <col min="9" max="9" width="11.7109375" style="59" customWidth="1"/>
    <col min="10" max="10" width="10.28515625" style="59" customWidth="1"/>
    <col min="11" max="11" width="7" style="59" customWidth="1"/>
    <col min="12" max="12" width="6.28515625" style="59" customWidth="1"/>
    <col min="13" max="13" width="12.42578125" style="59" customWidth="1"/>
    <col min="14" max="14" width="8.5703125" style="59" customWidth="1"/>
    <col min="15" max="15" width="6.85546875" style="59" customWidth="1"/>
    <col min="16" max="16" width="6.140625" style="59" customWidth="1"/>
    <col min="17" max="17" width="7.5703125" style="59" customWidth="1"/>
    <col min="18" max="18" width="5.7109375" style="59" customWidth="1"/>
    <col min="19" max="19" width="7" style="59" customWidth="1"/>
    <col min="20" max="20" width="7.140625" style="59" customWidth="1"/>
    <col min="21" max="21" width="7.5703125" style="59" customWidth="1"/>
    <col min="22" max="23" width="7" style="59" customWidth="1"/>
    <col min="24" max="24" width="8.140625" style="59" customWidth="1"/>
    <col min="25" max="25" width="6.7109375" style="59" customWidth="1"/>
    <col min="26" max="26" width="5.7109375" style="59" customWidth="1"/>
    <col min="27" max="27" width="6" style="59" customWidth="1"/>
    <col min="28" max="28" width="7.7109375" style="59" customWidth="1"/>
    <col min="29" max="29" width="5.7109375" style="59" customWidth="1"/>
    <col min="30" max="30" width="15.42578125" style="59" customWidth="1"/>
    <col min="31" max="31" width="14.5703125" style="91" customWidth="1"/>
    <col min="32" max="32" width="13.42578125" style="59" customWidth="1"/>
    <col min="33" max="33" width="11.7109375" style="61" customWidth="1"/>
    <col min="34" max="34" width="11.42578125" style="59" customWidth="1"/>
    <col min="35" max="35" width="11.85546875" style="59" customWidth="1"/>
    <col min="36" max="36" width="13.85546875" style="59" customWidth="1"/>
    <col min="37" max="37" width="9.5703125" style="59" customWidth="1"/>
    <col min="38" max="256" width="9.7109375" style="59"/>
    <col min="257" max="257" width="4" style="59" customWidth="1"/>
    <col min="258" max="258" width="17.5703125" style="59" customWidth="1"/>
    <col min="259" max="259" width="22.7109375" style="59" customWidth="1"/>
    <col min="260" max="260" width="6.28515625" style="59" customWidth="1"/>
    <col min="261" max="261" width="7" style="59" customWidth="1"/>
    <col min="262" max="262" width="22.7109375" style="59" customWidth="1"/>
    <col min="263" max="263" width="10.42578125" style="59" customWidth="1"/>
    <col min="264" max="264" width="6.28515625" style="59" customWidth="1"/>
    <col min="265" max="265" width="11.7109375" style="59" customWidth="1"/>
    <col min="266" max="266" width="10.28515625" style="59" customWidth="1"/>
    <col min="267" max="267" width="7" style="59" customWidth="1"/>
    <col min="268" max="268" width="6.28515625" style="59" customWidth="1"/>
    <col min="269" max="269" width="12.42578125" style="59" customWidth="1"/>
    <col min="270" max="270" width="8.5703125" style="59" customWidth="1"/>
    <col min="271" max="271" width="6.85546875" style="59" customWidth="1"/>
    <col min="272" max="272" width="6.140625" style="59" customWidth="1"/>
    <col min="273" max="273" width="7.5703125" style="59" customWidth="1"/>
    <col min="274" max="274" width="5.7109375" style="59" customWidth="1"/>
    <col min="275" max="275" width="7" style="59" customWidth="1"/>
    <col min="276" max="276" width="7.140625" style="59" customWidth="1"/>
    <col min="277" max="277" width="7.5703125" style="59" customWidth="1"/>
    <col min="278" max="279" width="7" style="59" customWidth="1"/>
    <col min="280" max="280" width="8.140625" style="59" customWidth="1"/>
    <col min="281" max="281" width="6.7109375" style="59" customWidth="1"/>
    <col min="282" max="282" width="5.7109375" style="59" customWidth="1"/>
    <col min="283" max="283" width="6" style="59" customWidth="1"/>
    <col min="284" max="284" width="7.7109375" style="59" customWidth="1"/>
    <col min="285" max="285" width="5.7109375" style="59" customWidth="1"/>
    <col min="286" max="286" width="12.7109375" style="59" customWidth="1"/>
    <col min="287" max="287" width="12.28515625" style="59" customWidth="1"/>
    <col min="288" max="288" width="13.42578125" style="59" customWidth="1"/>
    <col min="289" max="289" width="11.7109375" style="59" customWidth="1"/>
    <col min="290" max="290" width="11.42578125" style="59" customWidth="1"/>
    <col min="291" max="291" width="11.85546875" style="59" customWidth="1"/>
    <col min="292" max="292" width="13.85546875" style="59" customWidth="1"/>
    <col min="293" max="293" width="9.5703125" style="59" customWidth="1"/>
    <col min="294" max="512" width="9.7109375" style="59"/>
    <col min="513" max="513" width="4" style="59" customWidth="1"/>
    <col min="514" max="514" width="17.5703125" style="59" customWidth="1"/>
    <col min="515" max="515" width="22.7109375" style="59" customWidth="1"/>
    <col min="516" max="516" width="6.28515625" style="59" customWidth="1"/>
    <col min="517" max="517" width="7" style="59" customWidth="1"/>
    <col min="518" max="518" width="22.7109375" style="59" customWidth="1"/>
    <col min="519" max="519" width="10.42578125" style="59" customWidth="1"/>
    <col min="520" max="520" width="6.28515625" style="59" customWidth="1"/>
    <col min="521" max="521" width="11.7109375" style="59" customWidth="1"/>
    <col min="522" max="522" width="10.28515625" style="59" customWidth="1"/>
    <col min="523" max="523" width="7" style="59" customWidth="1"/>
    <col min="524" max="524" width="6.28515625" style="59" customWidth="1"/>
    <col min="525" max="525" width="12.42578125" style="59" customWidth="1"/>
    <col min="526" max="526" width="8.5703125" style="59" customWidth="1"/>
    <col min="527" max="527" width="6.85546875" style="59" customWidth="1"/>
    <col min="528" max="528" width="6.140625" style="59" customWidth="1"/>
    <col min="529" max="529" width="7.5703125" style="59" customWidth="1"/>
    <col min="530" max="530" width="5.7109375" style="59" customWidth="1"/>
    <col min="531" max="531" width="7" style="59" customWidth="1"/>
    <col min="532" max="532" width="7.140625" style="59" customWidth="1"/>
    <col min="533" max="533" width="7.5703125" style="59" customWidth="1"/>
    <col min="534" max="535" width="7" style="59" customWidth="1"/>
    <col min="536" max="536" width="8.140625" style="59" customWidth="1"/>
    <col min="537" max="537" width="6.7109375" style="59" customWidth="1"/>
    <col min="538" max="538" width="5.7109375" style="59" customWidth="1"/>
    <col min="539" max="539" width="6" style="59" customWidth="1"/>
    <col min="540" max="540" width="7.7109375" style="59" customWidth="1"/>
    <col min="541" max="541" width="5.7109375" style="59" customWidth="1"/>
    <col min="542" max="542" width="12.7109375" style="59" customWidth="1"/>
    <col min="543" max="543" width="12.28515625" style="59" customWidth="1"/>
    <col min="544" max="544" width="13.42578125" style="59" customWidth="1"/>
    <col min="545" max="545" width="11.7109375" style="59" customWidth="1"/>
    <col min="546" max="546" width="11.42578125" style="59" customWidth="1"/>
    <col min="547" max="547" width="11.85546875" style="59" customWidth="1"/>
    <col min="548" max="548" width="13.85546875" style="59" customWidth="1"/>
    <col min="549" max="549" width="9.5703125" style="59" customWidth="1"/>
    <col min="550" max="768" width="9.7109375" style="59"/>
    <col min="769" max="769" width="4" style="59" customWidth="1"/>
    <col min="770" max="770" width="17.5703125" style="59" customWidth="1"/>
    <col min="771" max="771" width="22.7109375" style="59" customWidth="1"/>
    <col min="772" max="772" width="6.28515625" style="59" customWidth="1"/>
    <col min="773" max="773" width="7" style="59" customWidth="1"/>
    <col min="774" max="774" width="22.7109375" style="59" customWidth="1"/>
    <col min="775" max="775" width="10.42578125" style="59" customWidth="1"/>
    <col min="776" max="776" width="6.28515625" style="59" customWidth="1"/>
    <col min="777" max="777" width="11.7109375" style="59" customWidth="1"/>
    <col min="778" max="778" width="10.28515625" style="59" customWidth="1"/>
    <col min="779" max="779" width="7" style="59" customWidth="1"/>
    <col min="780" max="780" width="6.28515625" style="59" customWidth="1"/>
    <col min="781" max="781" width="12.42578125" style="59" customWidth="1"/>
    <col min="782" max="782" width="8.5703125" style="59" customWidth="1"/>
    <col min="783" max="783" width="6.85546875" style="59" customWidth="1"/>
    <col min="784" max="784" width="6.140625" style="59" customWidth="1"/>
    <col min="785" max="785" width="7.5703125" style="59" customWidth="1"/>
    <col min="786" max="786" width="5.7109375" style="59" customWidth="1"/>
    <col min="787" max="787" width="7" style="59" customWidth="1"/>
    <col min="788" max="788" width="7.140625" style="59" customWidth="1"/>
    <col min="789" max="789" width="7.5703125" style="59" customWidth="1"/>
    <col min="790" max="791" width="7" style="59" customWidth="1"/>
    <col min="792" max="792" width="8.140625" style="59" customWidth="1"/>
    <col min="793" max="793" width="6.7109375" style="59" customWidth="1"/>
    <col min="794" max="794" width="5.7109375" style="59" customWidth="1"/>
    <col min="795" max="795" width="6" style="59" customWidth="1"/>
    <col min="796" max="796" width="7.7109375" style="59" customWidth="1"/>
    <col min="797" max="797" width="5.7109375" style="59" customWidth="1"/>
    <col min="798" max="798" width="12.7109375" style="59" customWidth="1"/>
    <col min="799" max="799" width="12.28515625" style="59" customWidth="1"/>
    <col min="800" max="800" width="13.42578125" style="59" customWidth="1"/>
    <col min="801" max="801" width="11.7109375" style="59" customWidth="1"/>
    <col min="802" max="802" width="11.42578125" style="59" customWidth="1"/>
    <col min="803" max="803" width="11.85546875" style="59" customWidth="1"/>
    <col min="804" max="804" width="13.85546875" style="59" customWidth="1"/>
    <col min="805" max="805" width="9.5703125" style="59" customWidth="1"/>
    <col min="806" max="1024" width="9.7109375" style="59"/>
    <col min="1025" max="1025" width="4" style="59" customWidth="1"/>
    <col min="1026" max="1026" width="17.5703125" style="59" customWidth="1"/>
    <col min="1027" max="1027" width="22.7109375" style="59" customWidth="1"/>
    <col min="1028" max="1028" width="6.28515625" style="59" customWidth="1"/>
    <col min="1029" max="1029" width="7" style="59" customWidth="1"/>
    <col min="1030" max="1030" width="22.7109375" style="59" customWidth="1"/>
    <col min="1031" max="1031" width="10.42578125" style="59" customWidth="1"/>
    <col min="1032" max="1032" width="6.28515625" style="59" customWidth="1"/>
    <col min="1033" max="1033" width="11.7109375" style="59" customWidth="1"/>
    <col min="1034" max="1034" width="10.28515625" style="59" customWidth="1"/>
    <col min="1035" max="1035" width="7" style="59" customWidth="1"/>
    <col min="1036" max="1036" width="6.28515625" style="59" customWidth="1"/>
    <col min="1037" max="1037" width="12.42578125" style="59" customWidth="1"/>
    <col min="1038" max="1038" width="8.5703125" style="59" customWidth="1"/>
    <col min="1039" max="1039" width="6.85546875" style="59" customWidth="1"/>
    <col min="1040" max="1040" width="6.140625" style="59" customWidth="1"/>
    <col min="1041" max="1041" width="7.5703125" style="59" customWidth="1"/>
    <col min="1042" max="1042" width="5.7109375" style="59" customWidth="1"/>
    <col min="1043" max="1043" width="7" style="59" customWidth="1"/>
    <col min="1044" max="1044" width="7.140625" style="59" customWidth="1"/>
    <col min="1045" max="1045" width="7.5703125" style="59" customWidth="1"/>
    <col min="1046" max="1047" width="7" style="59" customWidth="1"/>
    <col min="1048" max="1048" width="8.140625" style="59" customWidth="1"/>
    <col min="1049" max="1049" width="6.7109375" style="59" customWidth="1"/>
    <col min="1050" max="1050" width="5.7109375" style="59" customWidth="1"/>
    <col min="1051" max="1051" width="6" style="59" customWidth="1"/>
    <col min="1052" max="1052" width="7.7109375" style="59" customWidth="1"/>
    <col min="1053" max="1053" width="5.7109375" style="59" customWidth="1"/>
    <col min="1054" max="1054" width="12.7109375" style="59" customWidth="1"/>
    <col min="1055" max="1055" width="12.28515625" style="59" customWidth="1"/>
    <col min="1056" max="1056" width="13.42578125" style="59" customWidth="1"/>
    <col min="1057" max="1057" width="11.7109375" style="59" customWidth="1"/>
    <col min="1058" max="1058" width="11.42578125" style="59" customWidth="1"/>
    <col min="1059" max="1059" width="11.85546875" style="59" customWidth="1"/>
    <col min="1060" max="1060" width="13.85546875" style="59" customWidth="1"/>
    <col min="1061" max="1061" width="9.5703125" style="59" customWidth="1"/>
    <col min="1062" max="1280" width="9.7109375" style="59"/>
    <col min="1281" max="1281" width="4" style="59" customWidth="1"/>
    <col min="1282" max="1282" width="17.5703125" style="59" customWidth="1"/>
    <col min="1283" max="1283" width="22.7109375" style="59" customWidth="1"/>
    <col min="1284" max="1284" width="6.28515625" style="59" customWidth="1"/>
    <col min="1285" max="1285" width="7" style="59" customWidth="1"/>
    <col min="1286" max="1286" width="22.7109375" style="59" customWidth="1"/>
    <col min="1287" max="1287" width="10.42578125" style="59" customWidth="1"/>
    <col min="1288" max="1288" width="6.28515625" style="59" customWidth="1"/>
    <col min="1289" max="1289" width="11.7109375" style="59" customWidth="1"/>
    <col min="1290" max="1290" width="10.28515625" style="59" customWidth="1"/>
    <col min="1291" max="1291" width="7" style="59" customWidth="1"/>
    <col min="1292" max="1292" width="6.28515625" style="59" customWidth="1"/>
    <col min="1293" max="1293" width="12.42578125" style="59" customWidth="1"/>
    <col min="1294" max="1294" width="8.5703125" style="59" customWidth="1"/>
    <col min="1295" max="1295" width="6.85546875" style="59" customWidth="1"/>
    <col min="1296" max="1296" width="6.140625" style="59" customWidth="1"/>
    <col min="1297" max="1297" width="7.5703125" style="59" customWidth="1"/>
    <col min="1298" max="1298" width="5.7109375" style="59" customWidth="1"/>
    <col min="1299" max="1299" width="7" style="59" customWidth="1"/>
    <col min="1300" max="1300" width="7.140625" style="59" customWidth="1"/>
    <col min="1301" max="1301" width="7.5703125" style="59" customWidth="1"/>
    <col min="1302" max="1303" width="7" style="59" customWidth="1"/>
    <col min="1304" max="1304" width="8.140625" style="59" customWidth="1"/>
    <col min="1305" max="1305" width="6.7109375" style="59" customWidth="1"/>
    <col min="1306" max="1306" width="5.7109375" style="59" customWidth="1"/>
    <col min="1307" max="1307" width="6" style="59" customWidth="1"/>
    <col min="1308" max="1308" width="7.7109375" style="59" customWidth="1"/>
    <col min="1309" max="1309" width="5.7109375" style="59" customWidth="1"/>
    <col min="1310" max="1310" width="12.7109375" style="59" customWidth="1"/>
    <col min="1311" max="1311" width="12.28515625" style="59" customWidth="1"/>
    <col min="1312" max="1312" width="13.42578125" style="59" customWidth="1"/>
    <col min="1313" max="1313" width="11.7109375" style="59" customWidth="1"/>
    <col min="1314" max="1314" width="11.42578125" style="59" customWidth="1"/>
    <col min="1315" max="1315" width="11.85546875" style="59" customWidth="1"/>
    <col min="1316" max="1316" width="13.85546875" style="59" customWidth="1"/>
    <col min="1317" max="1317" width="9.5703125" style="59" customWidth="1"/>
    <col min="1318" max="1536" width="9.7109375" style="59"/>
    <col min="1537" max="1537" width="4" style="59" customWidth="1"/>
    <col min="1538" max="1538" width="17.5703125" style="59" customWidth="1"/>
    <col min="1539" max="1539" width="22.7109375" style="59" customWidth="1"/>
    <col min="1540" max="1540" width="6.28515625" style="59" customWidth="1"/>
    <col min="1541" max="1541" width="7" style="59" customWidth="1"/>
    <col min="1542" max="1542" width="22.7109375" style="59" customWidth="1"/>
    <col min="1543" max="1543" width="10.42578125" style="59" customWidth="1"/>
    <col min="1544" max="1544" width="6.28515625" style="59" customWidth="1"/>
    <col min="1545" max="1545" width="11.7109375" style="59" customWidth="1"/>
    <col min="1546" max="1546" width="10.28515625" style="59" customWidth="1"/>
    <col min="1547" max="1547" width="7" style="59" customWidth="1"/>
    <col min="1548" max="1548" width="6.28515625" style="59" customWidth="1"/>
    <col min="1549" max="1549" width="12.42578125" style="59" customWidth="1"/>
    <col min="1550" max="1550" width="8.5703125" style="59" customWidth="1"/>
    <col min="1551" max="1551" width="6.85546875" style="59" customWidth="1"/>
    <col min="1552" max="1552" width="6.140625" style="59" customWidth="1"/>
    <col min="1553" max="1553" width="7.5703125" style="59" customWidth="1"/>
    <col min="1554" max="1554" width="5.7109375" style="59" customWidth="1"/>
    <col min="1555" max="1555" width="7" style="59" customWidth="1"/>
    <col min="1556" max="1556" width="7.140625" style="59" customWidth="1"/>
    <col min="1557" max="1557" width="7.5703125" style="59" customWidth="1"/>
    <col min="1558" max="1559" width="7" style="59" customWidth="1"/>
    <col min="1560" max="1560" width="8.140625" style="59" customWidth="1"/>
    <col min="1561" max="1561" width="6.7109375" style="59" customWidth="1"/>
    <col min="1562" max="1562" width="5.7109375" style="59" customWidth="1"/>
    <col min="1563" max="1563" width="6" style="59" customWidth="1"/>
    <col min="1564" max="1564" width="7.7109375" style="59" customWidth="1"/>
    <col min="1565" max="1565" width="5.7109375" style="59" customWidth="1"/>
    <col min="1566" max="1566" width="12.7109375" style="59" customWidth="1"/>
    <col min="1567" max="1567" width="12.28515625" style="59" customWidth="1"/>
    <col min="1568" max="1568" width="13.42578125" style="59" customWidth="1"/>
    <col min="1569" max="1569" width="11.7109375" style="59" customWidth="1"/>
    <col min="1570" max="1570" width="11.42578125" style="59" customWidth="1"/>
    <col min="1571" max="1571" width="11.85546875" style="59" customWidth="1"/>
    <col min="1572" max="1572" width="13.85546875" style="59" customWidth="1"/>
    <col min="1573" max="1573" width="9.5703125" style="59" customWidth="1"/>
    <col min="1574" max="1792" width="9.7109375" style="59"/>
    <col min="1793" max="1793" width="4" style="59" customWidth="1"/>
    <col min="1794" max="1794" width="17.5703125" style="59" customWidth="1"/>
    <col min="1795" max="1795" width="22.7109375" style="59" customWidth="1"/>
    <col min="1796" max="1796" width="6.28515625" style="59" customWidth="1"/>
    <col min="1797" max="1797" width="7" style="59" customWidth="1"/>
    <col min="1798" max="1798" width="22.7109375" style="59" customWidth="1"/>
    <col min="1799" max="1799" width="10.42578125" style="59" customWidth="1"/>
    <col min="1800" max="1800" width="6.28515625" style="59" customWidth="1"/>
    <col min="1801" max="1801" width="11.7109375" style="59" customWidth="1"/>
    <col min="1802" max="1802" width="10.28515625" style="59" customWidth="1"/>
    <col min="1803" max="1803" width="7" style="59" customWidth="1"/>
    <col min="1804" max="1804" width="6.28515625" style="59" customWidth="1"/>
    <col min="1805" max="1805" width="12.42578125" style="59" customWidth="1"/>
    <col min="1806" max="1806" width="8.5703125" style="59" customWidth="1"/>
    <col min="1807" max="1807" width="6.85546875" style="59" customWidth="1"/>
    <col min="1808" max="1808" width="6.140625" style="59" customWidth="1"/>
    <col min="1809" max="1809" width="7.5703125" style="59" customWidth="1"/>
    <col min="1810" max="1810" width="5.7109375" style="59" customWidth="1"/>
    <col min="1811" max="1811" width="7" style="59" customWidth="1"/>
    <col min="1812" max="1812" width="7.140625" style="59" customWidth="1"/>
    <col min="1813" max="1813" width="7.5703125" style="59" customWidth="1"/>
    <col min="1814" max="1815" width="7" style="59" customWidth="1"/>
    <col min="1816" max="1816" width="8.140625" style="59" customWidth="1"/>
    <col min="1817" max="1817" width="6.7109375" style="59" customWidth="1"/>
    <col min="1818" max="1818" width="5.7109375" style="59" customWidth="1"/>
    <col min="1819" max="1819" width="6" style="59" customWidth="1"/>
    <col min="1820" max="1820" width="7.7109375" style="59" customWidth="1"/>
    <col min="1821" max="1821" width="5.7109375" style="59" customWidth="1"/>
    <col min="1822" max="1822" width="12.7109375" style="59" customWidth="1"/>
    <col min="1823" max="1823" width="12.28515625" style="59" customWidth="1"/>
    <col min="1824" max="1824" width="13.42578125" style="59" customWidth="1"/>
    <col min="1825" max="1825" width="11.7109375" style="59" customWidth="1"/>
    <col min="1826" max="1826" width="11.42578125" style="59" customWidth="1"/>
    <col min="1827" max="1827" width="11.85546875" style="59" customWidth="1"/>
    <col min="1828" max="1828" width="13.85546875" style="59" customWidth="1"/>
    <col min="1829" max="1829" width="9.5703125" style="59" customWidth="1"/>
    <col min="1830" max="2048" width="9.7109375" style="59"/>
    <col min="2049" max="2049" width="4" style="59" customWidth="1"/>
    <col min="2050" max="2050" width="17.5703125" style="59" customWidth="1"/>
    <col min="2051" max="2051" width="22.7109375" style="59" customWidth="1"/>
    <col min="2052" max="2052" width="6.28515625" style="59" customWidth="1"/>
    <col min="2053" max="2053" width="7" style="59" customWidth="1"/>
    <col min="2054" max="2054" width="22.7109375" style="59" customWidth="1"/>
    <col min="2055" max="2055" width="10.42578125" style="59" customWidth="1"/>
    <col min="2056" max="2056" width="6.28515625" style="59" customWidth="1"/>
    <col min="2057" max="2057" width="11.7109375" style="59" customWidth="1"/>
    <col min="2058" max="2058" width="10.28515625" style="59" customWidth="1"/>
    <col min="2059" max="2059" width="7" style="59" customWidth="1"/>
    <col min="2060" max="2060" width="6.28515625" style="59" customWidth="1"/>
    <col min="2061" max="2061" width="12.42578125" style="59" customWidth="1"/>
    <col min="2062" max="2062" width="8.5703125" style="59" customWidth="1"/>
    <col min="2063" max="2063" width="6.85546875" style="59" customWidth="1"/>
    <col min="2064" max="2064" width="6.140625" style="59" customWidth="1"/>
    <col min="2065" max="2065" width="7.5703125" style="59" customWidth="1"/>
    <col min="2066" max="2066" width="5.7109375" style="59" customWidth="1"/>
    <col min="2067" max="2067" width="7" style="59" customWidth="1"/>
    <col min="2068" max="2068" width="7.140625" style="59" customWidth="1"/>
    <col min="2069" max="2069" width="7.5703125" style="59" customWidth="1"/>
    <col min="2070" max="2071" width="7" style="59" customWidth="1"/>
    <col min="2072" max="2072" width="8.140625" style="59" customWidth="1"/>
    <col min="2073" max="2073" width="6.7109375" style="59" customWidth="1"/>
    <col min="2074" max="2074" width="5.7109375" style="59" customWidth="1"/>
    <col min="2075" max="2075" width="6" style="59" customWidth="1"/>
    <col min="2076" max="2076" width="7.7109375" style="59" customWidth="1"/>
    <col min="2077" max="2077" width="5.7109375" style="59" customWidth="1"/>
    <col min="2078" max="2078" width="12.7109375" style="59" customWidth="1"/>
    <col min="2079" max="2079" width="12.28515625" style="59" customWidth="1"/>
    <col min="2080" max="2080" width="13.42578125" style="59" customWidth="1"/>
    <col min="2081" max="2081" width="11.7109375" style="59" customWidth="1"/>
    <col min="2082" max="2082" width="11.42578125" style="59" customWidth="1"/>
    <col min="2083" max="2083" width="11.85546875" style="59" customWidth="1"/>
    <col min="2084" max="2084" width="13.85546875" style="59" customWidth="1"/>
    <col min="2085" max="2085" width="9.5703125" style="59" customWidth="1"/>
    <col min="2086" max="2304" width="9.7109375" style="59"/>
    <col min="2305" max="2305" width="4" style="59" customWidth="1"/>
    <col min="2306" max="2306" width="17.5703125" style="59" customWidth="1"/>
    <col min="2307" max="2307" width="22.7109375" style="59" customWidth="1"/>
    <col min="2308" max="2308" width="6.28515625" style="59" customWidth="1"/>
    <col min="2309" max="2309" width="7" style="59" customWidth="1"/>
    <col min="2310" max="2310" width="22.7109375" style="59" customWidth="1"/>
    <col min="2311" max="2311" width="10.42578125" style="59" customWidth="1"/>
    <col min="2312" max="2312" width="6.28515625" style="59" customWidth="1"/>
    <col min="2313" max="2313" width="11.7109375" style="59" customWidth="1"/>
    <col min="2314" max="2314" width="10.28515625" style="59" customWidth="1"/>
    <col min="2315" max="2315" width="7" style="59" customWidth="1"/>
    <col min="2316" max="2316" width="6.28515625" style="59" customWidth="1"/>
    <col min="2317" max="2317" width="12.42578125" style="59" customWidth="1"/>
    <col min="2318" max="2318" width="8.5703125" style="59" customWidth="1"/>
    <col min="2319" max="2319" width="6.85546875" style="59" customWidth="1"/>
    <col min="2320" max="2320" width="6.140625" style="59" customWidth="1"/>
    <col min="2321" max="2321" width="7.5703125" style="59" customWidth="1"/>
    <col min="2322" max="2322" width="5.7109375" style="59" customWidth="1"/>
    <col min="2323" max="2323" width="7" style="59" customWidth="1"/>
    <col min="2324" max="2324" width="7.140625" style="59" customWidth="1"/>
    <col min="2325" max="2325" width="7.5703125" style="59" customWidth="1"/>
    <col min="2326" max="2327" width="7" style="59" customWidth="1"/>
    <col min="2328" max="2328" width="8.140625" style="59" customWidth="1"/>
    <col min="2329" max="2329" width="6.7109375" style="59" customWidth="1"/>
    <col min="2330" max="2330" width="5.7109375" style="59" customWidth="1"/>
    <col min="2331" max="2331" width="6" style="59" customWidth="1"/>
    <col min="2332" max="2332" width="7.7109375" style="59" customWidth="1"/>
    <col min="2333" max="2333" width="5.7109375" style="59" customWidth="1"/>
    <col min="2334" max="2334" width="12.7109375" style="59" customWidth="1"/>
    <col min="2335" max="2335" width="12.28515625" style="59" customWidth="1"/>
    <col min="2336" max="2336" width="13.42578125" style="59" customWidth="1"/>
    <col min="2337" max="2337" width="11.7109375" style="59" customWidth="1"/>
    <col min="2338" max="2338" width="11.42578125" style="59" customWidth="1"/>
    <col min="2339" max="2339" width="11.85546875" style="59" customWidth="1"/>
    <col min="2340" max="2340" width="13.85546875" style="59" customWidth="1"/>
    <col min="2341" max="2341" width="9.5703125" style="59" customWidth="1"/>
    <col min="2342" max="2560" width="9.7109375" style="59"/>
    <col min="2561" max="2561" width="4" style="59" customWidth="1"/>
    <col min="2562" max="2562" width="17.5703125" style="59" customWidth="1"/>
    <col min="2563" max="2563" width="22.7109375" style="59" customWidth="1"/>
    <col min="2564" max="2564" width="6.28515625" style="59" customWidth="1"/>
    <col min="2565" max="2565" width="7" style="59" customWidth="1"/>
    <col min="2566" max="2566" width="22.7109375" style="59" customWidth="1"/>
    <col min="2567" max="2567" width="10.42578125" style="59" customWidth="1"/>
    <col min="2568" max="2568" width="6.28515625" style="59" customWidth="1"/>
    <col min="2569" max="2569" width="11.7109375" style="59" customWidth="1"/>
    <col min="2570" max="2570" width="10.28515625" style="59" customWidth="1"/>
    <col min="2571" max="2571" width="7" style="59" customWidth="1"/>
    <col min="2572" max="2572" width="6.28515625" style="59" customWidth="1"/>
    <col min="2573" max="2573" width="12.42578125" style="59" customWidth="1"/>
    <col min="2574" max="2574" width="8.5703125" style="59" customWidth="1"/>
    <col min="2575" max="2575" width="6.85546875" style="59" customWidth="1"/>
    <col min="2576" max="2576" width="6.140625" style="59" customWidth="1"/>
    <col min="2577" max="2577" width="7.5703125" style="59" customWidth="1"/>
    <col min="2578" max="2578" width="5.7109375" style="59" customWidth="1"/>
    <col min="2579" max="2579" width="7" style="59" customWidth="1"/>
    <col min="2580" max="2580" width="7.140625" style="59" customWidth="1"/>
    <col min="2581" max="2581" width="7.5703125" style="59" customWidth="1"/>
    <col min="2582" max="2583" width="7" style="59" customWidth="1"/>
    <col min="2584" max="2584" width="8.140625" style="59" customWidth="1"/>
    <col min="2585" max="2585" width="6.7109375" style="59" customWidth="1"/>
    <col min="2586" max="2586" width="5.7109375" style="59" customWidth="1"/>
    <col min="2587" max="2587" width="6" style="59" customWidth="1"/>
    <col min="2588" max="2588" width="7.7109375" style="59" customWidth="1"/>
    <col min="2589" max="2589" width="5.7109375" style="59" customWidth="1"/>
    <col min="2590" max="2590" width="12.7109375" style="59" customWidth="1"/>
    <col min="2591" max="2591" width="12.28515625" style="59" customWidth="1"/>
    <col min="2592" max="2592" width="13.42578125" style="59" customWidth="1"/>
    <col min="2593" max="2593" width="11.7109375" style="59" customWidth="1"/>
    <col min="2594" max="2594" width="11.42578125" style="59" customWidth="1"/>
    <col min="2595" max="2595" width="11.85546875" style="59" customWidth="1"/>
    <col min="2596" max="2596" width="13.85546875" style="59" customWidth="1"/>
    <col min="2597" max="2597" width="9.5703125" style="59" customWidth="1"/>
    <col min="2598" max="2816" width="9.7109375" style="59"/>
    <col min="2817" max="2817" width="4" style="59" customWidth="1"/>
    <col min="2818" max="2818" width="17.5703125" style="59" customWidth="1"/>
    <col min="2819" max="2819" width="22.7109375" style="59" customWidth="1"/>
    <col min="2820" max="2820" width="6.28515625" style="59" customWidth="1"/>
    <col min="2821" max="2821" width="7" style="59" customWidth="1"/>
    <col min="2822" max="2822" width="22.7109375" style="59" customWidth="1"/>
    <col min="2823" max="2823" width="10.42578125" style="59" customWidth="1"/>
    <col min="2824" max="2824" width="6.28515625" style="59" customWidth="1"/>
    <col min="2825" max="2825" width="11.7109375" style="59" customWidth="1"/>
    <col min="2826" max="2826" width="10.28515625" style="59" customWidth="1"/>
    <col min="2827" max="2827" width="7" style="59" customWidth="1"/>
    <col min="2828" max="2828" width="6.28515625" style="59" customWidth="1"/>
    <col min="2829" max="2829" width="12.42578125" style="59" customWidth="1"/>
    <col min="2830" max="2830" width="8.5703125" style="59" customWidth="1"/>
    <col min="2831" max="2831" width="6.85546875" style="59" customWidth="1"/>
    <col min="2832" max="2832" width="6.140625" style="59" customWidth="1"/>
    <col min="2833" max="2833" width="7.5703125" style="59" customWidth="1"/>
    <col min="2834" max="2834" width="5.7109375" style="59" customWidth="1"/>
    <col min="2835" max="2835" width="7" style="59" customWidth="1"/>
    <col min="2836" max="2836" width="7.140625" style="59" customWidth="1"/>
    <col min="2837" max="2837" width="7.5703125" style="59" customWidth="1"/>
    <col min="2838" max="2839" width="7" style="59" customWidth="1"/>
    <col min="2840" max="2840" width="8.140625" style="59" customWidth="1"/>
    <col min="2841" max="2841" width="6.7109375" style="59" customWidth="1"/>
    <col min="2842" max="2842" width="5.7109375" style="59" customWidth="1"/>
    <col min="2843" max="2843" width="6" style="59" customWidth="1"/>
    <col min="2844" max="2844" width="7.7109375" style="59" customWidth="1"/>
    <col min="2845" max="2845" width="5.7109375" style="59" customWidth="1"/>
    <col min="2846" max="2846" width="12.7109375" style="59" customWidth="1"/>
    <col min="2847" max="2847" width="12.28515625" style="59" customWidth="1"/>
    <col min="2848" max="2848" width="13.42578125" style="59" customWidth="1"/>
    <col min="2849" max="2849" width="11.7109375" style="59" customWidth="1"/>
    <col min="2850" max="2850" width="11.42578125" style="59" customWidth="1"/>
    <col min="2851" max="2851" width="11.85546875" style="59" customWidth="1"/>
    <col min="2852" max="2852" width="13.85546875" style="59" customWidth="1"/>
    <col min="2853" max="2853" width="9.5703125" style="59" customWidth="1"/>
    <col min="2854" max="3072" width="9.7109375" style="59"/>
    <col min="3073" max="3073" width="4" style="59" customWidth="1"/>
    <col min="3074" max="3074" width="17.5703125" style="59" customWidth="1"/>
    <col min="3075" max="3075" width="22.7109375" style="59" customWidth="1"/>
    <col min="3076" max="3076" width="6.28515625" style="59" customWidth="1"/>
    <col min="3077" max="3077" width="7" style="59" customWidth="1"/>
    <col min="3078" max="3078" width="22.7109375" style="59" customWidth="1"/>
    <col min="3079" max="3079" width="10.42578125" style="59" customWidth="1"/>
    <col min="3080" max="3080" width="6.28515625" style="59" customWidth="1"/>
    <col min="3081" max="3081" width="11.7109375" style="59" customWidth="1"/>
    <col min="3082" max="3082" width="10.28515625" style="59" customWidth="1"/>
    <col min="3083" max="3083" width="7" style="59" customWidth="1"/>
    <col min="3084" max="3084" width="6.28515625" style="59" customWidth="1"/>
    <col min="3085" max="3085" width="12.42578125" style="59" customWidth="1"/>
    <col min="3086" max="3086" width="8.5703125" style="59" customWidth="1"/>
    <col min="3087" max="3087" width="6.85546875" style="59" customWidth="1"/>
    <col min="3088" max="3088" width="6.140625" style="59" customWidth="1"/>
    <col min="3089" max="3089" width="7.5703125" style="59" customWidth="1"/>
    <col min="3090" max="3090" width="5.7109375" style="59" customWidth="1"/>
    <col min="3091" max="3091" width="7" style="59" customWidth="1"/>
    <col min="3092" max="3092" width="7.140625" style="59" customWidth="1"/>
    <col min="3093" max="3093" width="7.5703125" style="59" customWidth="1"/>
    <col min="3094" max="3095" width="7" style="59" customWidth="1"/>
    <col min="3096" max="3096" width="8.140625" style="59" customWidth="1"/>
    <col min="3097" max="3097" width="6.7109375" style="59" customWidth="1"/>
    <col min="3098" max="3098" width="5.7109375" style="59" customWidth="1"/>
    <col min="3099" max="3099" width="6" style="59" customWidth="1"/>
    <col min="3100" max="3100" width="7.7109375" style="59" customWidth="1"/>
    <col min="3101" max="3101" width="5.7109375" style="59" customWidth="1"/>
    <col min="3102" max="3102" width="12.7109375" style="59" customWidth="1"/>
    <col min="3103" max="3103" width="12.28515625" style="59" customWidth="1"/>
    <col min="3104" max="3104" width="13.42578125" style="59" customWidth="1"/>
    <col min="3105" max="3105" width="11.7109375" style="59" customWidth="1"/>
    <col min="3106" max="3106" width="11.42578125" style="59" customWidth="1"/>
    <col min="3107" max="3107" width="11.85546875" style="59" customWidth="1"/>
    <col min="3108" max="3108" width="13.85546875" style="59" customWidth="1"/>
    <col min="3109" max="3109" width="9.5703125" style="59" customWidth="1"/>
    <col min="3110" max="3328" width="9.7109375" style="59"/>
    <col min="3329" max="3329" width="4" style="59" customWidth="1"/>
    <col min="3330" max="3330" width="17.5703125" style="59" customWidth="1"/>
    <col min="3331" max="3331" width="22.7109375" style="59" customWidth="1"/>
    <col min="3332" max="3332" width="6.28515625" style="59" customWidth="1"/>
    <col min="3333" max="3333" width="7" style="59" customWidth="1"/>
    <col min="3334" max="3334" width="22.7109375" style="59" customWidth="1"/>
    <col min="3335" max="3335" width="10.42578125" style="59" customWidth="1"/>
    <col min="3336" max="3336" width="6.28515625" style="59" customWidth="1"/>
    <col min="3337" max="3337" width="11.7109375" style="59" customWidth="1"/>
    <col min="3338" max="3338" width="10.28515625" style="59" customWidth="1"/>
    <col min="3339" max="3339" width="7" style="59" customWidth="1"/>
    <col min="3340" max="3340" width="6.28515625" style="59" customWidth="1"/>
    <col min="3341" max="3341" width="12.42578125" style="59" customWidth="1"/>
    <col min="3342" max="3342" width="8.5703125" style="59" customWidth="1"/>
    <col min="3343" max="3343" width="6.85546875" style="59" customWidth="1"/>
    <col min="3344" max="3344" width="6.140625" style="59" customWidth="1"/>
    <col min="3345" max="3345" width="7.5703125" style="59" customWidth="1"/>
    <col min="3346" max="3346" width="5.7109375" style="59" customWidth="1"/>
    <col min="3347" max="3347" width="7" style="59" customWidth="1"/>
    <col min="3348" max="3348" width="7.140625" style="59" customWidth="1"/>
    <col min="3349" max="3349" width="7.5703125" style="59" customWidth="1"/>
    <col min="3350" max="3351" width="7" style="59" customWidth="1"/>
    <col min="3352" max="3352" width="8.140625" style="59" customWidth="1"/>
    <col min="3353" max="3353" width="6.7109375" style="59" customWidth="1"/>
    <col min="3354" max="3354" width="5.7109375" style="59" customWidth="1"/>
    <col min="3355" max="3355" width="6" style="59" customWidth="1"/>
    <col min="3356" max="3356" width="7.7109375" style="59" customWidth="1"/>
    <col min="3357" max="3357" width="5.7109375" style="59" customWidth="1"/>
    <col min="3358" max="3358" width="12.7109375" style="59" customWidth="1"/>
    <col min="3359" max="3359" width="12.28515625" style="59" customWidth="1"/>
    <col min="3360" max="3360" width="13.42578125" style="59" customWidth="1"/>
    <col min="3361" max="3361" width="11.7109375" style="59" customWidth="1"/>
    <col min="3362" max="3362" width="11.42578125" style="59" customWidth="1"/>
    <col min="3363" max="3363" width="11.85546875" style="59" customWidth="1"/>
    <col min="3364" max="3364" width="13.85546875" style="59" customWidth="1"/>
    <col min="3365" max="3365" width="9.5703125" style="59" customWidth="1"/>
    <col min="3366" max="3584" width="9.7109375" style="59"/>
    <col min="3585" max="3585" width="4" style="59" customWidth="1"/>
    <col min="3586" max="3586" width="17.5703125" style="59" customWidth="1"/>
    <col min="3587" max="3587" width="22.7109375" style="59" customWidth="1"/>
    <col min="3588" max="3588" width="6.28515625" style="59" customWidth="1"/>
    <col min="3589" max="3589" width="7" style="59" customWidth="1"/>
    <col min="3590" max="3590" width="22.7109375" style="59" customWidth="1"/>
    <col min="3591" max="3591" width="10.42578125" style="59" customWidth="1"/>
    <col min="3592" max="3592" width="6.28515625" style="59" customWidth="1"/>
    <col min="3593" max="3593" width="11.7109375" style="59" customWidth="1"/>
    <col min="3594" max="3594" width="10.28515625" style="59" customWidth="1"/>
    <col min="3595" max="3595" width="7" style="59" customWidth="1"/>
    <col min="3596" max="3596" width="6.28515625" style="59" customWidth="1"/>
    <col min="3597" max="3597" width="12.42578125" style="59" customWidth="1"/>
    <col min="3598" max="3598" width="8.5703125" style="59" customWidth="1"/>
    <col min="3599" max="3599" width="6.85546875" style="59" customWidth="1"/>
    <col min="3600" max="3600" width="6.140625" style="59" customWidth="1"/>
    <col min="3601" max="3601" width="7.5703125" style="59" customWidth="1"/>
    <col min="3602" max="3602" width="5.7109375" style="59" customWidth="1"/>
    <col min="3603" max="3603" width="7" style="59" customWidth="1"/>
    <col min="3604" max="3604" width="7.140625" style="59" customWidth="1"/>
    <col min="3605" max="3605" width="7.5703125" style="59" customWidth="1"/>
    <col min="3606" max="3607" width="7" style="59" customWidth="1"/>
    <col min="3608" max="3608" width="8.140625" style="59" customWidth="1"/>
    <col min="3609" max="3609" width="6.7109375" style="59" customWidth="1"/>
    <col min="3610" max="3610" width="5.7109375" style="59" customWidth="1"/>
    <col min="3611" max="3611" width="6" style="59" customWidth="1"/>
    <col min="3612" max="3612" width="7.7109375" style="59" customWidth="1"/>
    <col min="3613" max="3613" width="5.7109375" style="59" customWidth="1"/>
    <col min="3614" max="3614" width="12.7109375" style="59" customWidth="1"/>
    <col min="3615" max="3615" width="12.28515625" style="59" customWidth="1"/>
    <col min="3616" max="3616" width="13.42578125" style="59" customWidth="1"/>
    <col min="3617" max="3617" width="11.7109375" style="59" customWidth="1"/>
    <col min="3618" max="3618" width="11.42578125" style="59" customWidth="1"/>
    <col min="3619" max="3619" width="11.85546875" style="59" customWidth="1"/>
    <col min="3620" max="3620" width="13.85546875" style="59" customWidth="1"/>
    <col min="3621" max="3621" width="9.5703125" style="59" customWidth="1"/>
    <col min="3622" max="3840" width="9.7109375" style="59"/>
    <col min="3841" max="3841" width="4" style="59" customWidth="1"/>
    <col min="3842" max="3842" width="17.5703125" style="59" customWidth="1"/>
    <col min="3843" max="3843" width="22.7109375" style="59" customWidth="1"/>
    <col min="3844" max="3844" width="6.28515625" style="59" customWidth="1"/>
    <col min="3845" max="3845" width="7" style="59" customWidth="1"/>
    <col min="3846" max="3846" width="22.7109375" style="59" customWidth="1"/>
    <col min="3847" max="3847" width="10.42578125" style="59" customWidth="1"/>
    <col min="3848" max="3848" width="6.28515625" style="59" customWidth="1"/>
    <col min="3849" max="3849" width="11.7109375" style="59" customWidth="1"/>
    <col min="3850" max="3850" width="10.28515625" style="59" customWidth="1"/>
    <col min="3851" max="3851" width="7" style="59" customWidth="1"/>
    <col min="3852" max="3852" width="6.28515625" style="59" customWidth="1"/>
    <col min="3853" max="3853" width="12.42578125" style="59" customWidth="1"/>
    <col min="3854" max="3854" width="8.5703125" style="59" customWidth="1"/>
    <col min="3855" max="3855" width="6.85546875" style="59" customWidth="1"/>
    <col min="3856" max="3856" width="6.140625" style="59" customWidth="1"/>
    <col min="3857" max="3857" width="7.5703125" style="59" customWidth="1"/>
    <col min="3858" max="3858" width="5.7109375" style="59" customWidth="1"/>
    <col min="3859" max="3859" width="7" style="59" customWidth="1"/>
    <col min="3860" max="3860" width="7.140625" style="59" customWidth="1"/>
    <col min="3861" max="3861" width="7.5703125" style="59" customWidth="1"/>
    <col min="3862" max="3863" width="7" style="59" customWidth="1"/>
    <col min="3864" max="3864" width="8.140625" style="59" customWidth="1"/>
    <col min="3865" max="3865" width="6.7109375" style="59" customWidth="1"/>
    <col min="3866" max="3866" width="5.7109375" style="59" customWidth="1"/>
    <col min="3867" max="3867" width="6" style="59" customWidth="1"/>
    <col min="3868" max="3868" width="7.7109375" style="59" customWidth="1"/>
    <col min="3869" max="3869" width="5.7109375" style="59" customWidth="1"/>
    <col min="3870" max="3870" width="12.7109375" style="59" customWidth="1"/>
    <col min="3871" max="3871" width="12.28515625" style="59" customWidth="1"/>
    <col min="3872" max="3872" width="13.42578125" style="59" customWidth="1"/>
    <col min="3873" max="3873" width="11.7109375" style="59" customWidth="1"/>
    <col min="3874" max="3874" width="11.42578125" style="59" customWidth="1"/>
    <col min="3875" max="3875" width="11.85546875" style="59" customWidth="1"/>
    <col min="3876" max="3876" width="13.85546875" style="59" customWidth="1"/>
    <col min="3877" max="3877" width="9.5703125" style="59" customWidth="1"/>
    <col min="3878" max="4096" width="9.7109375" style="59"/>
    <col min="4097" max="4097" width="4" style="59" customWidth="1"/>
    <col min="4098" max="4098" width="17.5703125" style="59" customWidth="1"/>
    <col min="4099" max="4099" width="22.7109375" style="59" customWidth="1"/>
    <col min="4100" max="4100" width="6.28515625" style="59" customWidth="1"/>
    <col min="4101" max="4101" width="7" style="59" customWidth="1"/>
    <col min="4102" max="4102" width="22.7109375" style="59" customWidth="1"/>
    <col min="4103" max="4103" width="10.42578125" style="59" customWidth="1"/>
    <col min="4104" max="4104" width="6.28515625" style="59" customWidth="1"/>
    <col min="4105" max="4105" width="11.7109375" style="59" customWidth="1"/>
    <col min="4106" max="4106" width="10.28515625" style="59" customWidth="1"/>
    <col min="4107" max="4107" width="7" style="59" customWidth="1"/>
    <col min="4108" max="4108" width="6.28515625" style="59" customWidth="1"/>
    <col min="4109" max="4109" width="12.42578125" style="59" customWidth="1"/>
    <col min="4110" max="4110" width="8.5703125" style="59" customWidth="1"/>
    <col min="4111" max="4111" width="6.85546875" style="59" customWidth="1"/>
    <col min="4112" max="4112" width="6.140625" style="59" customWidth="1"/>
    <col min="4113" max="4113" width="7.5703125" style="59" customWidth="1"/>
    <col min="4114" max="4114" width="5.7109375" style="59" customWidth="1"/>
    <col min="4115" max="4115" width="7" style="59" customWidth="1"/>
    <col min="4116" max="4116" width="7.140625" style="59" customWidth="1"/>
    <col min="4117" max="4117" width="7.5703125" style="59" customWidth="1"/>
    <col min="4118" max="4119" width="7" style="59" customWidth="1"/>
    <col min="4120" max="4120" width="8.140625" style="59" customWidth="1"/>
    <col min="4121" max="4121" width="6.7109375" style="59" customWidth="1"/>
    <col min="4122" max="4122" width="5.7109375" style="59" customWidth="1"/>
    <col min="4123" max="4123" width="6" style="59" customWidth="1"/>
    <col min="4124" max="4124" width="7.7109375" style="59" customWidth="1"/>
    <col min="4125" max="4125" width="5.7109375" style="59" customWidth="1"/>
    <col min="4126" max="4126" width="12.7109375" style="59" customWidth="1"/>
    <col min="4127" max="4127" width="12.28515625" style="59" customWidth="1"/>
    <col min="4128" max="4128" width="13.42578125" style="59" customWidth="1"/>
    <col min="4129" max="4129" width="11.7109375" style="59" customWidth="1"/>
    <col min="4130" max="4130" width="11.42578125" style="59" customWidth="1"/>
    <col min="4131" max="4131" width="11.85546875" style="59" customWidth="1"/>
    <col min="4132" max="4132" width="13.85546875" style="59" customWidth="1"/>
    <col min="4133" max="4133" width="9.5703125" style="59" customWidth="1"/>
    <col min="4134" max="4352" width="9.7109375" style="59"/>
    <col min="4353" max="4353" width="4" style="59" customWidth="1"/>
    <col min="4354" max="4354" width="17.5703125" style="59" customWidth="1"/>
    <col min="4355" max="4355" width="22.7109375" style="59" customWidth="1"/>
    <col min="4356" max="4356" width="6.28515625" style="59" customWidth="1"/>
    <col min="4357" max="4357" width="7" style="59" customWidth="1"/>
    <col min="4358" max="4358" width="22.7109375" style="59" customWidth="1"/>
    <col min="4359" max="4359" width="10.42578125" style="59" customWidth="1"/>
    <col min="4360" max="4360" width="6.28515625" style="59" customWidth="1"/>
    <col min="4361" max="4361" width="11.7109375" style="59" customWidth="1"/>
    <col min="4362" max="4362" width="10.28515625" style="59" customWidth="1"/>
    <col min="4363" max="4363" width="7" style="59" customWidth="1"/>
    <col min="4364" max="4364" width="6.28515625" style="59" customWidth="1"/>
    <col min="4365" max="4365" width="12.42578125" style="59" customWidth="1"/>
    <col min="4366" max="4366" width="8.5703125" style="59" customWidth="1"/>
    <col min="4367" max="4367" width="6.85546875" style="59" customWidth="1"/>
    <col min="4368" max="4368" width="6.140625" style="59" customWidth="1"/>
    <col min="4369" max="4369" width="7.5703125" style="59" customWidth="1"/>
    <col min="4370" max="4370" width="5.7109375" style="59" customWidth="1"/>
    <col min="4371" max="4371" width="7" style="59" customWidth="1"/>
    <col min="4372" max="4372" width="7.140625" style="59" customWidth="1"/>
    <col min="4373" max="4373" width="7.5703125" style="59" customWidth="1"/>
    <col min="4374" max="4375" width="7" style="59" customWidth="1"/>
    <col min="4376" max="4376" width="8.140625" style="59" customWidth="1"/>
    <col min="4377" max="4377" width="6.7109375" style="59" customWidth="1"/>
    <col min="4378" max="4378" width="5.7109375" style="59" customWidth="1"/>
    <col min="4379" max="4379" width="6" style="59" customWidth="1"/>
    <col min="4380" max="4380" width="7.7109375" style="59" customWidth="1"/>
    <col min="4381" max="4381" width="5.7109375" style="59" customWidth="1"/>
    <col min="4382" max="4382" width="12.7109375" style="59" customWidth="1"/>
    <col min="4383" max="4383" width="12.28515625" style="59" customWidth="1"/>
    <col min="4384" max="4384" width="13.42578125" style="59" customWidth="1"/>
    <col min="4385" max="4385" width="11.7109375" style="59" customWidth="1"/>
    <col min="4386" max="4386" width="11.42578125" style="59" customWidth="1"/>
    <col min="4387" max="4387" width="11.85546875" style="59" customWidth="1"/>
    <col min="4388" max="4388" width="13.85546875" style="59" customWidth="1"/>
    <col min="4389" max="4389" width="9.5703125" style="59" customWidth="1"/>
    <col min="4390" max="4608" width="9.7109375" style="59"/>
    <col min="4609" max="4609" width="4" style="59" customWidth="1"/>
    <col min="4610" max="4610" width="17.5703125" style="59" customWidth="1"/>
    <col min="4611" max="4611" width="22.7109375" style="59" customWidth="1"/>
    <col min="4612" max="4612" width="6.28515625" style="59" customWidth="1"/>
    <col min="4613" max="4613" width="7" style="59" customWidth="1"/>
    <col min="4614" max="4614" width="22.7109375" style="59" customWidth="1"/>
    <col min="4615" max="4615" width="10.42578125" style="59" customWidth="1"/>
    <col min="4616" max="4616" width="6.28515625" style="59" customWidth="1"/>
    <col min="4617" max="4617" width="11.7109375" style="59" customWidth="1"/>
    <col min="4618" max="4618" width="10.28515625" style="59" customWidth="1"/>
    <col min="4619" max="4619" width="7" style="59" customWidth="1"/>
    <col min="4620" max="4620" width="6.28515625" style="59" customWidth="1"/>
    <col min="4621" max="4621" width="12.42578125" style="59" customWidth="1"/>
    <col min="4622" max="4622" width="8.5703125" style="59" customWidth="1"/>
    <col min="4623" max="4623" width="6.85546875" style="59" customWidth="1"/>
    <col min="4624" max="4624" width="6.140625" style="59" customWidth="1"/>
    <col min="4625" max="4625" width="7.5703125" style="59" customWidth="1"/>
    <col min="4626" max="4626" width="5.7109375" style="59" customWidth="1"/>
    <col min="4627" max="4627" width="7" style="59" customWidth="1"/>
    <col min="4628" max="4628" width="7.140625" style="59" customWidth="1"/>
    <col min="4629" max="4629" width="7.5703125" style="59" customWidth="1"/>
    <col min="4630" max="4631" width="7" style="59" customWidth="1"/>
    <col min="4632" max="4632" width="8.140625" style="59" customWidth="1"/>
    <col min="4633" max="4633" width="6.7109375" style="59" customWidth="1"/>
    <col min="4634" max="4634" width="5.7109375" style="59" customWidth="1"/>
    <col min="4635" max="4635" width="6" style="59" customWidth="1"/>
    <col min="4636" max="4636" width="7.7109375" style="59" customWidth="1"/>
    <col min="4637" max="4637" width="5.7109375" style="59" customWidth="1"/>
    <col min="4638" max="4638" width="12.7109375" style="59" customWidth="1"/>
    <col min="4639" max="4639" width="12.28515625" style="59" customWidth="1"/>
    <col min="4640" max="4640" width="13.42578125" style="59" customWidth="1"/>
    <col min="4641" max="4641" width="11.7109375" style="59" customWidth="1"/>
    <col min="4642" max="4642" width="11.42578125" style="59" customWidth="1"/>
    <col min="4643" max="4643" width="11.85546875" style="59" customWidth="1"/>
    <col min="4644" max="4644" width="13.85546875" style="59" customWidth="1"/>
    <col min="4645" max="4645" width="9.5703125" style="59" customWidth="1"/>
    <col min="4646" max="4864" width="9.7109375" style="59"/>
    <col min="4865" max="4865" width="4" style="59" customWidth="1"/>
    <col min="4866" max="4866" width="17.5703125" style="59" customWidth="1"/>
    <col min="4867" max="4867" width="22.7109375" style="59" customWidth="1"/>
    <col min="4868" max="4868" width="6.28515625" style="59" customWidth="1"/>
    <col min="4869" max="4869" width="7" style="59" customWidth="1"/>
    <col min="4870" max="4870" width="22.7109375" style="59" customWidth="1"/>
    <col min="4871" max="4871" width="10.42578125" style="59" customWidth="1"/>
    <col min="4872" max="4872" width="6.28515625" style="59" customWidth="1"/>
    <col min="4873" max="4873" width="11.7109375" style="59" customWidth="1"/>
    <col min="4874" max="4874" width="10.28515625" style="59" customWidth="1"/>
    <col min="4875" max="4875" width="7" style="59" customWidth="1"/>
    <col min="4876" max="4876" width="6.28515625" style="59" customWidth="1"/>
    <col min="4877" max="4877" width="12.42578125" style="59" customWidth="1"/>
    <col min="4878" max="4878" width="8.5703125" style="59" customWidth="1"/>
    <col min="4879" max="4879" width="6.85546875" style="59" customWidth="1"/>
    <col min="4880" max="4880" width="6.140625" style="59" customWidth="1"/>
    <col min="4881" max="4881" width="7.5703125" style="59" customWidth="1"/>
    <col min="4882" max="4882" width="5.7109375" style="59" customWidth="1"/>
    <col min="4883" max="4883" width="7" style="59" customWidth="1"/>
    <col min="4884" max="4884" width="7.140625" style="59" customWidth="1"/>
    <col min="4885" max="4885" width="7.5703125" style="59" customWidth="1"/>
    <col min="4886" max="4887" width="7" style="59" customWidth="1"/>
    <col min="4888" max="4888" width="8.140625" style="59" customWidth="1"/>
    <col min="4889" max="4889" width="6.7109375" style="59" customWidth="1"/>
    <col min="4890" max="4890" width="5.7109375" style="59" customWidth="1"/>
    <col min="4891" max="4891" width="6" style="59" customWidth="1"/>
    <col min="4892" max="4892" width="7.7109375" style="59" customWidth="1"/>
    <col min="4893" max="4893" width="5.7109375" style="59" customWidth="1"/>
    <col min="4894" max="4894" width="12.7109375" style="59" customWidth="1"/>
    <col min="4895" max="4895" width="12.28515625" style="59" customWidth="1"/>
    <col min="4896" max="4896" width="13.42578125" style="59" customWidth="1"/>
    <col min="4897" max="4897" width="11.7109375" style="59" customWidth="1"/>
    <col min="4898" max="4898" width="11.42578125" style="59" customWidth="1"/>
    <col min="4899" max="4899" width="11.85546875" style="59" customWidth="1"/>
    <col min="4900" max="4900" width="13.85546875" style="59" customWidth="1"/>
    <col min="4901" max="4901" width="9.5703125" style="59" customWidth="1"/>
    <col min="4902" max="5120" width="9.7109375" style="59"/>
    <col min="5121" max="5121" width="4" style="59" customWidth="1"/>
    <col min="5122" max="5122" width="17.5703125" style="59" customWidth="1"/>
    <col min="5123" max="5123" width="22.7109375" style="59" customWidth="1"/>
    <col min="5124" max="5124" width="6.28515625" style="59" customWidth="1"/>
    <col min="5125" max="5125" width="7" style="59" customWidth="1"/>
    <col min="5126" max="5126" width="22.7109375" style="59" customWidth="1"/>
    <col min="5127" max="5127" width="10.42578125" style="59" customWidth="1"/>
    <col min="5128" max="5128" width="6.28515625" style="59" customWidth="1"/>
    <col min="5129" max="5129" width="11.7109375" style="59" customWidth="1"/>
    <col min="5130" max="5130" width="10.28515625" style="59" customWidth="1"/>
    <col min="5131" max="5131" width="7" style="59" customWidth="1"/>
    <col min="5132" max="5132" width="6.28515625" style="59" customWidth="1"/>
    <col min="5133" max="5133" width="12.42578125" style="59" customWidth="1"/>
    <col min="5134" max="5134" width="8.5703125" style="59" customWidth="1"/>
    <col min="5135" max="5135" width="6.85546875" style="59" customWidth="1"/>
    <col min="5136" max="5136" width="6.140625" style="59" customWidth="1"/>
    <col min="5137" max="5137" width="7.5703125" style="59" customWidth="1"/>
    <col min="5138" max="5138" width="5.7109375" style="59" customWidth="1"/>
    <col min="5139" max="5139" width="7" style="59" customWidth="1"/>
    <col min="5140" max="5140" width="7.140625" style="59" customWidth="1"/>
    <col min="5141" max="5141" width="7.5703125" style="59" customWidth="1"/>
    <col min="5142" max="5143" width="7" style="59" customWidth="1"/>
    <col min="5144" max="5144" width="8.140625" style="59" customWidth="1"/>
    <col min="5145" max="5145" width="6.7109375" style="59" customWidth="1"/>
    <col min="5146" max="5146" width="5.7109375" style="59" customWidth="1"/>
    <col min="5147" max="5147" width="6" style="59" customWidth="1"/>
    <col min="5148" max="5148" width="7.7109375" style="59" customWidth="1"/>
    <col min="5149" max="5149" width="5.7109375" style="59" customWidth="1"/>
    <col min="5150" max="5150" width="12.7109375" style="59" customWidth="1"/>
    <col min="5151" max="5151" width="12.28515625" style="59" customWidth="1"/>
    <col min="5152" max="5152" width="13.42578125" style="59" customWidth="1"/>
    <col min="5153" max="5153" width="11.7109375" style="59" customWidth="1"/>
    <col min="5154" max="5154" width="11.42578125" style="59" customWidth="1"/>
    <col min="5155" max="5155" width="11.85546875" style="59" customWidth="1"/>
    <col min="5156" max="5156" width="13.85546875" style="59" customWidth="1"/>
    <col min="5157" max="5157" width="9.5703125" style="59" customWidth="1"/>
    <col min="5158" max="5376" width="9.7109375" style="59"/>
    <col min="5377" max="5377" width="4" style="59" customWidth="1"/>
    <col min="5378" max="5378" width="17.5703125" style="59" customWidth="1"/>
    <col min="5379" max="5379" width="22.7109375" style="59" customWidth="1"/>
    <col min="5380" max="5380" width="6.28515625" style="59" customWidth="1"/>
    <col min="5381" max="5381" width="7" style="59" customWidth="1"/>
    <col min="5382" max="5382" width="22.7109375" style="59" customWidth="1"/>
    <col min="5383" max="5383" width="10.42578125" style="59" customWidth="1"/>
    <col min="5384" max="5384" width="6.28515625" style="59" customWidth="1"/>
    <col min="5385" max="5385" width="11.7109375" style="59" customWidth="1"/>
    <col min="5386" max="5386" width="10.28515625" style="59" customWidth="1"/>
    <col min="5387" max="5387" width="7" style="59" customWidth="1"/>
    <col min="5388" max="5388" width="6.28515625" style="59" customWidth="1"/>
    <col min="5389" max="5389" width="12.42578125" style="59" customWidth="1"/>
    <col min="5390" max="5390" width="8.5703125" style="59" customWidth="1"/>
    <col min="5391" max="5391" width="6.85546875" style="59" customWidth="1"/>
    <col min="5392" max="5392" width="6.140625" style="59" customWidth="1"/>
    <col min="5393" max="5393" width="7.5703125" style="59" customWidth="1"/>
    <col min="5394" max="5394" width="5.7109375" style="59" customWidth="1"/>
    <col min="5395" max="5395" width="7" style="59" customWidth="1"/>
    <col min="5396" max="5396" width="7.140625" style="59" customWidth="1"/>
    <col min="5397" max="5397" width="7.5703125" style="59" customWidth="1"/>
    <col min="5398" max="5399" width="7" style="59" customWidth="1"/>
    <col min="5400" max="5400" width="8.140625" style="59" customWidth="1"/>
    <col min="5401" max="5401" width="6.7109375" style="59" customWidth="1"/>
    <col min="5402" max="5402" width="5.7109375" style="59" customWidth="1"/>
    <col min="5403" max="5403" width="6" style="59" customWidth="1"/>
    <col min="5404" max="5404" width="7.7109375" style="59" customWidth="1"/>
    <col min="5405" max="5405" width="5.7109375" style="59" customWidth="1"/>
    <col min="5406" max="5406" width="12.7109375" style="59" customWidth="1"/>
    <col min="5407" max="5407" width="12.28515625" style="59" customWidth="1"/>
    <col min="5408" max="5408" width="13.42578125" style="59" customWidth="1"/>
    <col min="5409" max="5409" width="11.7109375" style="59" customWidth="1"/>
    <col min="5410" max="5410" width="11.42578125" style="59" customWidth="1"/>
    <col min="5411" max="5411" width="11.85546875" style="59" customWidth="1"/>
    <col min="5412" max="5412" width="13.85546875" style="59" customWidth="1"/>
    <col min="5413" max="5413" width="9.5703125" style="59" customWidth="1"/>
    <col min="5414" max="5632" width="9.7109375" style="59"/>
    <col min="5633" max="5633" width="4" style="59" customWidth="1"/>
    <col min="5634" max="5634" width="17.5703125" style="59" customWidth="1"/>
    <col min="5635" max="5635" width="22.7109375" style="59" customWidth="1"/>
    <col min="5636" max="5636" width="6.28515625" style="59" customWidth="1"/>
    <col min="5637" max="5637" width="7" style="59" customWidth="1"/>
    <col min="5638" max="5638" width="22.7109375" style="59" customWidth="1"/>
    <col min="5639" max="5639" width="10.42578125" style="59" customWidth="1"/>
    <col min="5640" max="5640" width="6.28515625" style="59" customWidth="1"/>
    <col min="5641" max="5641" width="11.7109375" style="59" customWidth="1"/>
    <col min="5642" max="5642" width="10.28515625" style="59" customWidth="1"/>
    <col min="5643" max="5643" width="7" style="59" customWidth="1"/>
    <col min="5644" max="5644" width="6.28515625" style="59" customWidth="1"/>
    <col min="5645" max="5645" width="12.42578125" style="59" customWidth="1"/>
    <col min="5646" max="5646" width="8.5703125" style="59" customWidth="1"/>
    <col min="5647" max="5647" width="6.85546875" style="59" customWidth="1"/>
    <col min="5648" max="5648" width="6.140625" style="59" customWidth="1"/>
    <col min="5649" max="5649" width="7.5703125" style="59" customWidth="1"/>
    <col min="5650" max="5650" width="5.7109375" style="59" customWidth="1"/>
    <col min="5651" max="5651" width="7" style="59" customWidth="1"/>
    <col min="5652" max="5652" width="7.140625" style="59" customWidth="1"/>
    <col min="5653" max="5653" width="7.5703125" style="59" customWidth="1"/>
    <col min="5654" max="5655" width="7" style="59" customWidth="1"/>
    <col min="5656" max="5656" width="8.140625" style="59" customWidth="1"/>
    <col min="5657" max="5657" width="6.7109375" style="59" customWidth="1"/>
    <col min="5658" max="5658" width="5.7109375" style="59" customWidth="1"/>
    <col min="5659" max="5659" width="6" style="59" customWidth="1"/>
    <col min="5660" max="5660" width="7.7109375" style="59" customWidth="1"/>
    <col min="5661" max="5661" width="5.7109375" style="59" customWidth="1"/>
    <col min="5662" max="5662" width="12.7109375" style="59" customWidth="1"/>
    <col min="5663" max="5663" width="12.28515625" style="59" customWidth="1"/>
    <col min="5664" max="5664" width="13.42578125" style="59" customWidth="1"/>
    <col min="5665" max="5665" width="11.7109375" style="59" customWidth="1"/>
    <col min="5666" max="5666" width="11.42578125" style="59" customWidth="1"/>
    <col min="5667" max="5667" width="11.85546875" style="59" customWidth="1"/>
    <col min="5668" max="5668" width="13.85546875" style="59" customWidth="1"/>
    <col min="5669" max="5669" width="9.5703125" style="59" customWidth="1"/>
    <col min="5670" max="5888" width="9.7109375" style="59"/>
    <col min="5889" max="5889" width="4" style="59" customWidth="1"/>
    <col min="5890" max="5890" width="17.5703125" style="59" customWidth="1"/>
    <col min="5891" max="5891" width="22.7109375" style="59" customWidth="1"/>
    <col min="5892" max="5892" width="6.28515625" style="59" customWidth="1"/>
    <col min="5893" max="5893" width="7" style="59" customWidth="1"/>
    <col min="5894" max="5894" width="22.7109375" style="59" customWidth="1"/>
    <col min="5895" max="5895" width="10.42578125" style="59" customWidth="1"/>
    <col min="5896" max="5896" width="6.28515625" style="59" customWidth="1"/>
    <col min="5897" max="5897" width="11.7109375" style="59" customWidth="1"/>
    <col min="5898" max="5898" width="10.28515625" style="59" customWidth="1"/>
    <col min="5899" max="5899" width="7" style="59" customWidth="1"/>
    <col min="5900" max="5900" width="6.28515625" style="59" customWidth="1"/>
    <col min="5901" max="5901" width="12.42578125" style="59" customWidth="1"/>
    <col min="5902" max="5902" width="8.5703125" style="59" customWidth="1"/>
    <col min="5903" max="5903" width="6.85546875" style="59" customWidth="1"/>
    <col min="5904" max="5904" width="6.140625" style="59" customWidth="1"/>
    <col min="5905" max="5905" width="7.5703125" style="59" customWidth="1"/>
    <col min="5906" max="5906" width="5.7109375" style="59" customWidth="1"/>
    <col min="5907" max="5907" width="7" style="59" customWidth="1"/>
    <col min="5908" max="5908" width="7.140625" style="59" customWidth="1"/>
    <col min="5909" max="5909" width="7.5703125" style="59" customWidth="1"/>
    <col min="5910" max="5911" width="7" style="59" customWidth="1"/>
    <col min="5912" max="5912" width="8.140625" style="59" customWidth="1"/>
    <col min="5913" max="5913" width="6.7109375" style="59" customWidth="1"/>
    <col min="5914" max="5914" width="5.7109375" style="59" customWidth="1"/>
    <col min="5915" max="5915" width="6" style="59" customWidth="1"/>
    <col min="5916" max="5916" width="7.7109375" style="59" customWidth="1"/>
    <col min="5917" max="5917" width="5.7109375" style="59" customWidth="1"/>
    <col min="5918" max="5918" width="12.7109375" style="59" customWidth="1"/>
    <col min="5919" max="5919" width="12.28515625" style="59" customWidth="1"/>
    <col min="5920" max="5920" width="13.42578125" style="59" customWidth="1"/>
    <col min="5921" max="5921" width="11.7109375" style="59" customWidth="1"/>
    <col min="5922" max="5922" width="11.42578125" style="59" customWidth="1"/>
    <col min="5923" max="5923" width="11.85546875" style="59" customWidth="1"/>
    <col min="5924" max="5924" width="13.85546875" style="59" customWidth="1"/>
    <col min="5925" max="5925" width="9.5703125" style="59" customWidth="1"/>
    <col min="5926" max="6144" width="9.7109375" style="59"/>
    <col min="6145" max="6145" width="4" style="59" customWidth="1"/>
    <col min="6146" max="6146" width="17.5703125" style="59" customWidth="1"/>
    <col min="6147" max="6147" width="22.7109375" style="59" customWidth="1"/>
    <col min="6148" max="6148" width="6.28515625" style="59" customWidth="1"/>
    <col min="6149" max="6149" width="7" style="59" customWidth="1"/>
    <col min="6150" max="6150" width="22.7109375" style="59" customWidth="1"/>
    <col min="6151" max="6151" width="10.42578125" style="59" customWidth="1"/>
    <col min="6152" max="6152" width="6.28515625" style="59" customWidth="1"/>
    <col min="6153" max="6153" width="11.7109375" style="59" customWidth="1"/>
    <col min="6154" max="6154" width="10.28515625" style="59" customWidth="1"/>
    <col min="6155" max="6155" width="7" style="59" customWidth="1"/>
    <col min="6156" max="6156" width="6.28515625" style="59" customWidth="1"/>
    <col min="6157" max="6157" width="12.42578125" style="59" customWidth="1"/>
    <col min="6158" max="6158" width="8.5703125" style="59" customWidth="1"/>
    <col min="6159" max="6159" width="6.85546875" style="59" customWidth="1"/>
    <col min="6160" max="6160" width="6.140625" style="59" customWidth="1"/>
    <col min="6161" max="6161" width="7.5703125" style="59" customWidth="1"/>
    <col min="6162" max="6162" width="5.7109375" style="59" customWidth="1"/>
    <col min="6163" max="6163" width="7" style="59" customWidth="1"/>
    <col min="6164" max="6164" width="7.140625" style="59" customWidth="1"/>
    <col min="6165" max="6165" width="7.5703125" style="59" customWidth="1"/>
    <col min="6166" max="6167" width="7" style="59" customWidth="1"/>
    <col min="6168" max="6168" width="8.140625" style="59" customWidth="1"/>
    <col min="6169" max="6169" width="6.7109375" style="59" customWidth="1"/>
    <col min="6170" max="6170" width="5.7109375" style="59" customWidth="1"/>
    <col min="6171" max="6171" width="6" style="59" customWidth="1"/>
    <col min="6172" max="6172" width="7.7109375" style="59" customWidth="1"/>
    <col min="6173" max="6173" width="5.7109375" style="59" customWidth="1"/>
    <col min="6174" max="6174" width="12.7109375" style="59" customWidth="1"/>
    <col min="6175" max="6175" width="12.28515625" style="59" customWidth="1"/>
    <col min="6176" max="6176" width="13.42578125" style="59" customWidth="1"/>
    <col min="6177" max="6177" width="11.7109375" style="59" customWidth="1"/>
    <col min="6178" max="6178" width="11.42578125" style="59" customWidth="1"/>
    <col min="6179" max="6179" width="11.85546875" style="59" customWidth="1"/>
    <col min="6180" max="6180" width="13.85546875" style="59" customWidth="1"/>
    <col min="6181" max="6181" width="9.5703125" style="59" customWidth="1"/>
    <col min="6182" max="6400" width="9.7109375" style="59"/>
    <col min="6401" max="6401" width="4" style="59" customWidth="1"/>
    <col min="6402" max="6402" width="17.5703125" style="59" customWidth="1"/>
    <col min="6403" max="6403" width="22.7109375" style="59" customWidth="1"/>
    <col min="6404" max="6404" width="6.28515625" style="59" customWidth="1"/>
    <col min="6405" max="6405" width="7" style="59" customWidth="1"/>
    <col min="6406" max="6406" width="22.7109375" style="59" customWidth="1"/>
    <col min="6407" max="6407" width="10.42578125" style="59" customWidth="1"/>
    <col min="6408" max="6408" width="6.28515625" style="59" customWidth="1"/>
    <col min="6409" max="6409" width="11.7109375" style="59" customWidth="1"/>
    <col min="6410" max="6410" width="10.28515625" style="59" customWidth="1"/>
    <col min="6411" max="6411" width="7" style="59" customWidth="1"/>
    <col min="6412" max="6412" width="6.28515625" style="59" customWidth="1"/>
    <col min="6413" max="6413" width="12.42578125" style="59" customWidth="1"/>
    <col min="6414" max="6414" width="8.5703125" style="59" customWidth="1"/>
    <col min="6415" max="6415" width="6.85546875" style="59" customWidth="1"/>
    <col min="6416" max="6416" width="6.140625" style="59" customWidth="1"/>
    <col min="6417" max="6417" width="7.5703125" style="59" customWidth="1"/>
    <col min="6418" max="6418" width="5.7109375" style="59" customWidth="1"/>
    <col min="6419" max="6419" width="7" style="59" customWidth="1"/>
    <col min="6420" max="6420" width="7.140625" style="59" customWidth="1"/>
    <col min="6421" max="6421" width="7.5703125" style="59" customWidth="1"/>
    <col min="6422" max="6423" width="7" style="59" customWidth="1"/>
    <col min="6424" max="6424" width="8.140625" style="59" customWidth="1"/>
    <col min="6425" max="6425" width="6.7109375" style="59" customWidth="1"/>
    <col min="6426" max="6426" width="5.7109375" style="59" customWidth="1"/>
    <col min="6427" max="6427" width="6" style="59" customWidth="1"/>
    <col min="6428" max="6428" width="7.7109375" style="59" customWidth="1"/>
    <col min="6429" max="6429" width="5.7109375" style="59" customWidth="1"/>
    <col min="6430" max="6430" width="12.7109375" style="59" customWidth="1"/>
    <col min="6431" max="6431" width="12.28515625" style="59" customWidth="1"/>
    <col min="6432" max="6432" width="13.42578125" style="59" customWidth="1"/>
    <col min="6433" max="6433" width="11.7109375" style="59" customWidth="1"/>
    <col min="6434" max="6434" width="11.42578125" style="59" customWidth="1"/>
    <col min="6435" max="6435" width="11.85546875" style="59" customWidth="1"/>
    <col min="6436" max="6436" width="13.85546875" style="59" customWidth="1"/>
    <col min="6437" max="6437" width="9.5703125" style="59" customWidth="1"/>
    <col min="6438" max="6656" width="9.7109375" style="59"/>
    <col min="6657" max="6657" width="4" style="59" customWidth="1"/>
    <col min="6658" max="6658" width="17.5703125" style="59" customWidth="1"/>
    <col min="6659" max="6659" width="22.7109375" style="59" customWidth="1"/>
    <col min="6660" max="6660" width="6.28515625" style="59" customWidth="1"/>
    <col min="6661" max="6661" width="7" style="59" customWidth="1"/>
    <col min="6662" max="6662" width="22.7109375" style="59" customWidth="1"/>
    <col min="6663" max="6663" width="10.42578125" style="59" customWidth="1"/>
    <col min="6664" max="6664" width="6.28515625" style="59" customWidth="1"/>
    <col min="6665" max="6665" width="11.7109375" style="59" customWidth="1"/>
    <col min="6666" max="6666" width="10.28515625" style="59" customWidth="1"/>
    <col min="6667" max="6667" width="7" style="59" customWidth="1"/>
    <col min="6668" max="6668" width="6.28515625" style="59" customWidth="1"/>
    <col min="6669" max="6669" width="12.42578125" style="59" customWidth="1"/>
    <col min="6670" max="6670" width="8.5703125" style="59" customWidth="1"/>
    <col min="6671" max="6671" width="6.85546875" style="59" customWidth="1"/>
    <col min="6672" max="6672" width="6.140625" style="59" customWidth="1"/>
    <col min="6673" max="6673" width="7.5703125" style="59" customWidth="1"/>
    <col min="6674" max="6674" width="5.7109375" style="59" customWidth="1"/>
    <col min="6675" max="6675" width="7" style="59" customWidth="1"/>
    <col min="6676" max="6676" width="7.140625" style="59" customWidth="1"/>
    <col min="6677" max="6677" width="7.5703125" style="59" customWidth="1"/>
    <col min="6678" max="6679" width="7" style="59" customWidth="1"/>
    <col min="6680" max="6680" width="8.140625" style="59" customWidth="1"/>
    <col min="6681" max="6681" width="6.7109375" style="59" customWidth="1"/>
    <col min="6682" max="6682" width="5.7109375" style="59" customWidth="1"/>
    <col min="6683" max="6683" width="6" style="59" customWidth="1"/>
    <col min="6684" max="6684" width="7.7109375" style="59" customWidth="1"/>
    <col min="6685" max="6685" width="5.7109375" style="59" customWidth="1"/>
    <col min="6686" max="6686" width="12.7109375" style="59" customWidth="1"/>
    <col min="6687" max="6687" width="12.28515625" style="59" customWidth="1"/>
    <col min="6688" max="6688" width="13.42578125" style="59" customWidth="1"/>
    <col min="6689" max="6689" width="11.7109375" style="59" customWidth="1"/>
    <col min="6690" max="6690" width="11.42578125" style="59" customWidth="1"/>
    <col min="6691" max="6691" width="11.85546875" style="59" customWidth="1"/>
    <col min="6692" max="6692" width="13.85546875" style="59" customWidth="1"/>
    <col min="6693" max="6693" width="9.5703125" style="59" customWidth="1"/>
    <col min="6694" max="6912" width="9.7109375" style="59"/>
    <col min="6913" max="6913" width="4" style="59" customWidth="1"/>
    <col min="6914" max="6914" width="17.5703125" style="59" customWidth="1"/>
    <col min="6915" max="6915" width="22.7109375" style="59" customWidth="1"/>
    <col min="6916" max="6916" width="6.28515625" style="59" customWidth="1"/>
    <col min="6917" max="6917" width="7" style="59" customWidth="1"/>
    <col min="6918" max="6918" width="22.7109375" style="59" customWidth="1"/>
    <col min="6919" max="6919" width="10.42578125" style="59" customWidth="1"/>
    <col min="6920" max="6920" width="6.28515625" style="59" customWidth="1"/>
    <col min="6921" max="6921" width="11.7109375" style="59" customWidth="1"/>
    <col min="6922" max="6922" width="10.28515625" style="59" customWidth="1"/>
    <col min="6923" max="6923" width="7" style="59" customWidth="1"/>
    <col min="6924" max="6924" width="6.28515625" style="59" customWidth="1"/>
    <col min="6925" max="6925" width="12.42578125" style="59" customWidth="1"/>
    <col min="6926" max="6926" width="8.5703125" style="59" customWidth="1"/>
    <col min="6927" max="6927" width="6.85546875" style="59" customWidth="1"/>
    <col min="6928" max="6928" width="6.140625" style="59" customWidth="1"/>
    <col min="6929" max="6929" width="7.5703125" style="59" customWidth="1"/>
    <col min="6930" max="6930" width="5.7109375" style="59" customWidth="1"/>
    <col min="6931" max="6931" width="7" style="59" customWidth="1"/>
    <col min="6932" max="6932" width="7.140625" style="59" customWidth="1"/>
    <col min="6933" max="6933" width="7.5703125" style="59" customWidth="1"/>
    <col min="6934" max="6935" width="7" style="59" customWidth="1"/>
    <col min="6936" max="6936" width="8.140625" style="59" customWidth="1"/>
    <col min="6937" max="6937" width="6.7109375" style="59" customWidth="1"/>
    <col min="6938" max="6938" width="5.7109375" style="59" customWidth="1"/>
    <col min="6939" max="6939" width="6" style="59" customWidth="1"/>
    <col min="6940" max="6940" width="7.7109375" style="59" customWidth="1"/>
    <col min="6941" max="6941" width="5.7109375" style="59" customWidth="1"/>
    <col min="6942" max="6942" width="12.7109375" style="59" customWidth="1"/>
    <col min="6943" max="6943" width="12.28515625" style="59" customWidth="1"/>
    <col min="6944" max="6944" width="13.42578125" style="59" customWidth="1"/>
    <col min="6945" max="6945" width="11.7109375" style="59" customWidth="1"/>
    <col min="6946" max="6946" width="11.42578125" style="59" customWidth="1"/>
    <col min="6947" max="6947" width="11.85546875" style="59" customWidth="1"/>
    <col min="6948" max="6948" width="13.85546875" style="59" customWidth="1"/>
    <col min="6949" max="6949" width="9.5703125" style="59" customWidth="1"/>
    <col min="6950" max="7168" width="9.7109375" style="59"/>
    <col min="7169" max="7169" width="4" style="59" customWidth="1"/>
    <col min="7170" max="7170" width="17.5703125" style="59" customWidth="1"/>
    <col min="7171" max="7171" width="22.7109375" style="59" customWidth="1"/>
    <col min="7172" max="7172" width="6.28515625" style="59" customWidth="1"/>
    <col min="7173" max="7173" width="7" style="59" customWidth="1"/>
    <col min="7174" max="7174" width="22.7109375" style="59" customWidth="1"/>
    <col min="7175" max="7175" width="10.42578125" style="59" customWidth="1"/>
    <col min="7176" max="7176" width="6.28515625" style="59" customWidth="1"/>
    <col min="7177" max="7177" width="11.7109375" style="59" customWidth="1"/>
    <col min="7178" max="7178" width="10.28515625" style="59" customWidth="1"/>
    <col min="7179" max="7179" width="7" style="59" customWidth="1"/>
    <col min="7180" max="7180" width="6.28515625" style="59" customWidth="1"/>
    <col min="7181" max="7181" width="12.42578125" style="59" customWidth="1"/>
    <col min="7182" max="7182" width="8.5703125" style="59" customWidth="1"/>
    <col min="7183" max="7183" width="6.85546875" style="59" customWidth="1"/>
    <col min="7184" max="7184" width="6.140625" style="59" customWidth="1"/>
    <col min="7185" max="7185" width="7.5703125" style="59" customWidth="1"/>
    <col min="7186" max="7186" width="5.7109375" style="59" customWidth="1"/>
    <col min="7187" max="7187" width="7" style="59" customWidth="1"/>
    <col min="7188" max="7188" width="7.140625" style="59" customWidth="1"/>
    <col min="7189" max="7189" width="7.5703125" style="59" customWidth="1"/>
    <col min="7190" max="7191" width="7" style="59" customWidth="1"/>
    <col min="7192" max="7192" width="8.140625" style="59" customWidth="1"/>
    <col min="7193" max="7193" width="6.7109375" style="59" customWidth="1"/>
    <col min="7194" max="7194" width="5.7109375" style="59" customWidth="1"/>
    <col min="7195" max="7195" width="6" style="59" customWidth="1"/>
    <col min="7196" max="7196" width="7.7109375" style="59" customWidth="1"/>
    <col min="7197" max="7197" width="5.7109375" style="59" customWidth="1"/>
    <col min="7198" max="7198" width="12.7109375" style="59" customWidth="1"/>
    <col min="7199" max="7199" width="12.28515625" style="59" customWidth="1"/>
    <col min="7200" max="7200" width="13.42578125" style="59" customWidth="1"/>
    <col min="7201" max="7201" width="11.7109375" style="59" customWidth="1"/>
    <col min="7202" max="7202" width="11.42578125" style="59" customWidth="1"/>
    <col min="7203" max="7203" width="11.85546875" style="59" customWidth="1"/>
    <col min="7204" max="7204" width="13.85546875" style="59" customWidth="1"/>
    <col min="7205" max="7205" width="9.5703125" style="59" customWidth="1"/>
    <col min="7206" max="7424" width="9.7109375" style="59"/>
    <col min="7425" max="7425" width="4" style="59" customWidth="1"/>
    <col min="7426" max="7426" width="17.5703125" style="59" customWidth="1"/>
    <col min="7427" max="7427" width="22.7109375" style="59" customWidth="1"/>
    <col min="7428" max="7428" width="6.28515625" style="59" customWidth="1"/>
    <col min="7429" max="7429" width="7" style="59" customWidth="1"/>
    <col min="7430" max="7430" width="22.7109375" style="59" customWidth="1"/>
    <col min="7431" max="7431" width="10.42578125" style="59" customWidth="1"/>
    <col min="7432" max="7432" width="6.28515625" style="59" customWidth="1"/>
    <col min="7433" max="7433" width="11.7109375" style="59" customWidth="1"/>
    <col min="7434" max="7434" width="10.28515625" style="59" customWidth="1"/>
    <col min="7435" max="7435" width="7" style="59" customWidth="1"/>
    <col min="7436" max="7436" width="6.28515625" style="59" customWidth="1"/>
    <col min="7437" max="7437" width="12.42578125" style="59" customWidth="1"/>
    <col min="7438" max="7438" width="8.5703125" style="59" customWidth="1"/>
    <col min="7439" max="7439" width="6.85546875" style="59" customWidth="1"/>
    <col min="7440" max="7440" width="6.140625" style="59" customWidth="1"/>
    <col min="7441" max="7441" width="7.5703125" style="59" customWidth="1"/>
    <col min="7442" max="7442" width="5.7109375" style="59" customWidth="1"/>
    <col min="7443" max="7443" width="7" style="59" customWidth="1"/>
    <col min="7444" max="7444" width="7.140625" style="59" customWidth="1"/>
    <col min="7445" max="7445" width="7.5703125" style="59" customWidth="1"/>
    <col min="7446" max="7447" width="7" style="59" customWidth="1"/>
    <col min="7448" max="7448" width="8.140625" style="59" customWidth="1"/>
    <col min="7449" max="7449" width="6.7109375" style="59" customWidth="1"/>
    <col min="7450" max="7450" width="5.7109375" style="59" customWidth="1"/>
    <col min="7451" max="7451" width="6" style="59" customWidth="1"/>
    <col min="7452" max="7452" width="7.7109375" style="59" customWidth="1"/>
    <col min="7453" max="7453" width="5.7109375" style="59" customWidth="1"/>
    <col min="7454" max="7454" width="12.7109375" style="59" customWidth="1"/>
    <col min="7455" max="7455" width="12.28515625" style="59" customWidth="1"/>
    <col min="7456" max="7456" width="13.42578125" style="59" customWidth="1"/>
    <col min="7457" max="7457" width="11.7109375" style="59" customWidth="1"/>
    <col min="7458" max="7458" width="11.42578125" style="59" customWidth="1"/>
    <col min="7459" max="7459" width="11.85546875" style="59" customWidth="1"/>
    <col min="7460" max="7460" width="13.85546875" style="59" customWidth="1"/>
    <col min="7461" max="7461" width="9.5703125" style="59" customWidth="1"/>
    <col min="7462" max="7680" width="9.7109375" style="59"/>
    <col min="7681" max="7681" width="4" style="59" customWidth="1"/>
    <col min="7682" max="7682" width="17.5703125" style="59" customWidth="1"/>
    <col min="7683" max="7683" width="22.7109375" style="59" customWidth="1"/>
    <col min="7684" max="7684" width="6.28515625" style="59" customWidth="1"/>
    <col min="7685" max="7685" width="7" style="59" customWidth="1"/>
    <col min="7686" max="7686" width="22.7109375" style="59" customWidth="1"/>
    <col min="7687" max="7687" width="10.42578125" style="59" customWidth="1"/>
    <col min="7688" max="7688" width="6.28515625" style="59" customWidth="1"/>
    <col min="7689" max="7689" width="11.7109375" style="59" customWidth="1"/>
    <col min="7690" max="7690" width="10.28515625" style="59" customWidth="1"/>
    <col min="7691" max="7691" width="7" style="59" customWidth="1"/>
    <col min="7692" max="7692" width="6.28515625" style="59" customWidth="1"/>
    <col min="7693" max="7693" width="12.42578125" style="59" customWidth="1"/>
    <col min="7694" max="7694" width="8.5703125" style="59" customWidth="1"/>
    <col min="7695" max="7695" width="6.85546875" style="59" customWidth="1"/>
    <col min="7696" max="7696" width="6.140625" style="59" customWidth="1"/>
    <col min="7697" max="7697" width="7.5703125" style="59" customWidth="1"/>
    <col min="7698" max="7698" width="5.7109375" style="59" customWidth="1"/>
    <col min="7699" max="7699" width="7" style="59" customWidth="1"/>
    <col min="7700" max="7700" width="7.140625" style="59" customWidth="1"/>
    <col min="7701" max="7701" width="7.5703125" style="59" customWidth="1"/>
    <col min="7702" max="7703" width="7" style="59" customWidth="1"/>
    <col min="7704" max="7704" width="8.140625" style="59" customWidth="1"/>
    <col min="7705" max="7705" width="6.7109375" style="59" customWidth="1"/>
    <col min="7706" max="7706" width="5.7109375" style="59" customWidth="1"/>
    <col min="7707" max="7707" width="6" style="59" customWidth="1"/>
    <col min="7708" max="7708" width="7.7109375" style="59" customWidth="1"/>
    <col min="7709" max="7709" width="5.7109375" style="59" customWidth="1"/>
    <col min="7710" max="7710" width="12.7109375" style="59" customWidth="1"/>
    <col min="7711" max="7711" width="12.28515625" style="59" customWidth="1"/>
    <col min="7712" max="7712" width="13.42578125" style="59" customWidth="1"/>
    <col min="7713" max="7713" width="11.7109375" style="59" customWidth="1"/>
    <col min="7714" max="7714" width="11.42578125" style="59" customWidth="1"/>
    <col min="7715" max="7715" width="11.85546875" style="59" customWidth="1"/>
    <col min="7716" max="7716" width="13.85546875" style="59" customWidth="1"/>
    <col min="7717" max="7717" width="9.5703125" style="59" customWidth="1"/>
    <col min="7718" max="7936" width="9.7109375" style="59"/>
    <col min="7937" max="7937" width="4" style="59" customWidth="1"/>
    <col min="7938" max="7938" width="17.5703125" style="59" customWidth="1"/>
    <col min="7939" max="7939" width="22.7109375" style="59" customWidth="1"/>
    <col min="7940" max="7940" width="6.28515625" style="59" customWidth="1"/>
    <col min="7941" max="7941" width="7" style="59" customWidth="1"/>
    <col min="7942" max="7942" width="22.7109375" style="59" customWidth="1"/>
    <col min="7943" max="7943" width="10.42578125" style="59" customWidth="1"/>
    <col min="7944" max="7944" width="6.28515625" style="59" customWidth="1"/>
    <col min="7945" max="7945" width="11.7109375" style="59" customWidth="1"/>
    <col min="7946" max="7946" width="10.28515625" style="59" customWidth="1"/>
    <col min="7947" max="7947" width="7" style="59" customWidth="1"/>
    <col min="7948" max="7948" width="6.28515625" style="59" customWidth="1"/>
    <col min="7949" max="7949" width="12.42578125" style="59" customWidth="1"/>
    <col min="7950" max="7950" width="8.5703125" style="59" customWidth="1"/>
    <col min="7951" max="7951" width="6.85546875" style="59" customWidth="1"/>
    <col min="7952" max="7952" width="6.140625" style="59" customWidth="1"/>
    <col min="7953" max="7953" width="7.5703125" style="59" customWidth="1"/>
    <col min="7954" max="7954" width="5.7109375" style="59" customWidth="1"/>
    <col min="7955" max="7955" width="7" style="59" customWidth="1"/>
    <col min="7956" max="7956" width="7.140625" style="59" customWidth="1"/>
    <col min="7957" max="7957" width="7.5703125" style="59" customWidth="1"/>
    <col min="7958" max="7959" width="7" style="59" customWidth="1"/>
    <col min="7960" max="7960" width="8.140625" style="59" customWidth="1"/>
    <col min="7961" max="7961" width="6.7109375" style="59" customWidth="1"/>
    <col min="7962" max="7962" width="5.7109375" style="59" customWidth="1"/>
    <col min="7963" max="7963" width="6" style="59" customWidth="1"/>
    <col min="7964" max="7964" width="7.7109375" style="59" customWidth="1"/>
    <col min="7965" max="7965" width="5.7109375" style="59" customWidth="1"/>
    <col min="7966" max="7966" width="12.7109375" style="59" customWidth="1"/>
    <col min="7967" max="7967" width="12.28515625" style="59" customWidth="1"/>
    <col min="7968" max="7968" width="13.42578125" style="59" customWidth="1"/>
    <col min="7969" max="7969" width="11.7109375" style="59" customWidth="1"/>
    <col min="7970" max="7970" width="11.42578125" style="59" customWidth="1"/>
    <col min="7971" max="7971" width="11.85546875" style="59" customWidth="1"/>
    <col min="7972" max="7972" width="13.85546875" style="59" customWidth="1"/>
    <col min="7973" max="7973" width="9.5703125" style="59" customWidth="1"/>
    <col min="7974" max="8192" width="9.7109375" style="59"/>
    <col min="8193" max="8193" width="4" style="59" customWidth="1"/>
    <col min="8194" max="8194" width="17.5703125" style="59" customWidth="1"/>
    <col min="8195" max="8195" width="22.7109375" style="59" customWidth="1"/>
    <col min="8196" max="8196" width="6.28515625" style="59" customWidth="1"/>
    <col min="8197" max="8197" width="7" style="59" customWidth="1"/>
    <col min="8198" max="8198" width="22.7109375" style="59" customWidth="1"/>
    <col min="8199" max="8199" width="10.42578125" style="59" customWidth="1"/>
    <col min="8200" max="8200" width="6.28515625" style="59" customWidth="1"/>
    <col min="8201" max="8201" width="11.7109375" style="59" customWidth="1"/>
    <col min="8202" max="8202" width="10.28515625" style="59" customWidth="1"/>
    <col min="8203" max="8203" width="7" style="59" customWidth="1"/>
    <col min="8204" max="8204" width="6.28515625" style="59" customWidth="1"/>
    <col min="8205" max="8205" width="12.42578125" style="59" customWidth="1"/>
    <col min="8206" max="8206" width="8.5703125" style="59" customWidth="1"/>
    <col min="8207" max="8207" width="6.85546875" style="59" customWidth="1"/>
    <col min="8208" max="8208" width="6.140625" style="59" customWidth="1"/>
    <col min="8209" max="8209" width="7.5703125" style="59" customWidth="1"/>
    <col min="8210" max="8210" width="5.7109375" style="59" customWidth="1"/>
    <col min="8211" max="8211" width="7" style="59" customWidth="1"/>
    <col min="8212" max="8212" width="7.140625" style="59" customWidth="1"/>
    <col min="8213" max="8213" width="7.5703125" style="59" customWidth="1"/>
    <col min="8214" max="8215" width="7" style="59" customWidth="1"/>
    <col min="8216" max="8216" width="8.140625" style="59" customWidth="1"/>
    <col min="8217" max="8217" width="6.7109375" style="59" customWidth="1"/>
    <col min="8218" max="8218" width="5.7109375" style="59" customWidth="1"/>
    <col min="8219" max="8219" width="6" style="59" customWidth="1"/>
    <col min="8220" max="8220" width="7.7109375" style="59" customWidth="1"/>
    <col min="8221" max="8221" width="5.7109375" style="59" customWidth="1"/>
    <col min="8222" max="8222" width="12.7109375" style="59" customWidth="1"/>
    <col min="8223" max="8223" width="12.28515625" style="59" customWidth="1"/>
    <col min="8224" max="8224" width="13.42578125" style="59" customWidth="1"/>
    <col min="8225" max="8225" width="11.7109375" style="59" customWidth="1"/>
    <col min="8226" max="8226" width="11.42578125" style="59" customWidth="1"/>
    <col min="8227" max="8227" width="11.85546875" style="59" customWidth="1"/>
    <col min="8228" max="8228" width="13.85546875" style="59" customWidth="1"/>
    <col min="8229" max="8229" width="9.5703125" style="59" customWidth="1"/>
    <col min="8230" max="8448" width="9.7109375" style="59"/>
    <col min="8449" max="8449" width="4" style="59" customWidth="1"/>
    <col min="8450" max="8450" width="17.5703125" style="59" customWidth="1"/>
    <col min="8451" max="8451" width="22.7109375" style="59" customWidth="1"/>
    <col min="8452" max="8452" width="6.28515625" style="59" customWidth="1"/>
    <col min="8453" max="8453" width="7" style="59" customWidth="1"/>
    <col min="8454" max="8454" width="22.7109375" style="59" customWidth="1"/>
    <col min="8455" max="8455" width="10.42578125" style="59" customWidth="1"/>
    <col min="8456" max="8456" width="6.28515625" style="59" customWidth="1"/>
    <col min="8457" max="8457" width="11.7109375" style="59" customWidth="1"/>
    <col min="8458" max="8458" width="10.28515625" style="59" customWidth="1"/>
    <col min="8459" max="8459" width="7" style="59" customWidth="1"/>
    <col min="8460" max="8460" width="6.28515625" style="59" customWidth="1"/>
    <col min="8461" max="8461" width="12.42578125" style="59" customWidth="1"/>
    <col min="8462" max="8462" width="8.5703125" style="59" customWidth="1"/>
    <col min="8463" max="8463" width="6.85546875" style="59" customWidth="1"/>
    <col min="8464" max="8464" width="6.140625" style="59" customWidth="1"/>
    <col min="8465" max="8465" width="7.5703125" style="59" customWidth="1"/>
    <col min="8466" max="8466" width="5.7109375" style="59" customWidth="1"/>
    <col min="8467" max="8467" width="7" style="59" customWidth="1"/>
    <col min="8468" max="8468" width="7.140625" style="59" customWidth="1"/>
    <col min="8469" max="8469" width="7.5703125" style="59" customWidth="1"/>
    <col min="8470" max="8471" width="7" style="59" customWidth="1"/>
    <col min="8472" max="8472" width="8.140625" style="59" customWidth="1"/>
    <col min="8473" max="8473" width="6.7109375" style="59" customWidth="1"/>
    <col min="8474" max="8474" width="5.7109375" style="59" customWidth="1"/>
    <col min="8475" max="8475" width="6" style="59" customWidth="1"/>
    <col min="8476" max="8476" width="7.7109375" style="59" customWidth="1"/>
    <col min="8477" max="8477" width="5.7109375" style="59" customWidth="1"/>
    <col min="8478" max="8478" width="12.7109375" style="59" customWidth="1"/>
    <col min="8479" max="8479" width="12.28515625" style="59" customWidth="1"/>
    <col min="8480" max="8480" width="13.42578125" style="59" customWidth="1"/>
    <col min="8481" max="8481" width="11.7109375" style="59" customWidth="1"/>
    <col min="8482" max="8482" width="11.42578125" style="59" customWidth="1"/>
    <col min="8483" max="8483" width="11.85546875" style="59" customWidth="1"/>
    <col min="8484" max="8484" width="13.85546875" style="59" customWidth="1"/>
    <col min="8485" max="8485" width="9.5703125" style="59" customWidth="1"/>
    <col min="8486" max="8704" width="9.7109375" style="59"/>
    <col min="8705" max="8705" width="4" style="59" customWidth="1"/>
    <col min="8706" max="8706" width="17.5703125" style="59" customWidth="1"/>
    <col min="8707" max="8707" width="22.7109375" style="59" customWidth="1"/>
    <col min="8708" max="8708" width="6.28515625" style="59" customWidth="1"/>
    <col min="8709" max="8709" width="7" style="59" customWidth="1"/>
    <col min="8710" max="8710" width="22.7109375" style="59" customWidth="1"/>
    <col min="8711" max="8711" width="10.42578125" style="59" customWidth="1"/>
    <col min="8712" max="8712" width="6.28515625" style="59" customWidth="1"/>
    <col min="8713" max="8713" width="11.7109375" style="59" customWidth="1"/>
    <col min="8714" max="8714" width="10.28515625" style="59" customWidth="1"/>
    <col min="8715" max="8715" width="7" style="59" customWidth="1"/>
    <col min="8716" max="8716" width="6.28515625" style="59" customWidth="1"/>
    <col min="8717" max="8717" width="12.42578125" style="59" customWidth="1"/>
    <col min="8718" max="8718" width="8.5703125" style="59" customWidth="1"/>
    <col min="8719" max="8719" width="6.85546875" style="59" customWidth="1"/>
    <col min="8720" max="8720" width="6.140625" style="59" customWidth="1"/>
    <col min="8721" max="8721" width="7.5703125" style="59" customWidth="1"/>
    <col min="8722" max="8722" width="5.7109375" style="59" customWidth="1"/>
    <col min="8723" max="8723" width="7" style="59" customWidth="1"/>
    <col min="8724" max="8724" width="7.140625" style="59" customWidth="1"/>
    <col min="8725" max="8725" width="7.5703125" style="59" customWidth="1"/>
    <col min="8726" max="8727" width="7" style="59" customWidth="1"/>
    <col min="8728" max="8728" width="8.140625" style="59" customWidth="1"/>
    <col min="8729" max="8729" width="6.7109375" style="59" customWidth="1"/>
    <col min="8730" max="8730" width="5.7109375" style="59" customWidth="1"/>
    <col min="8731" max="8731" width="6" style="59" customWidth="1"/>
    <col min="8732" max="8732" width="7.7109375" style="59" customWidth="1"/>
    <col min="8733" max="8733" width="5.7109375" style="59" customWidth="1"/>
    <col min="8734" max="8734" width="12.7109375" style="59" customWidth="1"/>
    <col min="8735" max="8735" width="12.28515625" style="59" customWidth="1"/>
    <col min="8736" max="8736" width="13.42578125" style="59" customWidth="1"/>
    <col min="8737" max="8737" width="11.7109375" style="59" customWidth="1"/>
    <col min="8738" max="8738" width="11.42578125" style="59" customWidth="1"/>
    <col min="8739" max="8739" width="11.85546875" style="59" customWidth="1"/>
    <col min="8740" max="8740" width="13.85546875" style="59" customWidth="1"/>
    <col min="8741" max="8741" width="9.5703125" style="59" customWidth="1"/>
    <col min="8742" max="8960" width="9.7109375" style="59"/>
    <col min="8961" max="8961" width="4" style="59" customWidth="1"/>
    <col min="8962" max="8962" width="17.5703125" style="59" customWidth="1"/>
    <col min="8963" max="8963" width="22.7109375" style="59" customWidth="1"/>
    <col min="8964" max="8964" width="6.28515625" style="59" customWidth="1"/>
    <col min="8965" max="8965" width="7" style="59" customWidth="1"/>
    <col min="8966" max="8966" width="22.7109375" style="59" customWidth="1"/>
    <col min="8967" max="8967" width="10.42578125" style="59" customWidth="1"/>
    <col min="8968" max="8968" width="6.28515625" style="59" customWidth="1"/>
    <col min="8969" max="8969" width="11.7109375" style="59" customWidth="1"/>
    <col min="8970" max="8970" width="10.28515625" style="59" customWidth="1"/>
    <col min="8971" max="8971" width="7" style="59" customWidth="1"/>
    <col min="8972" max="8972" width="6.28515625" style="59" customWidth="1"/>
    <col min="8973" max="8973" width="12.42578125" style="59" customWidth="1"/>
    <col min="8974" max="8974" width="8.5703125" style="59" customWidth="1"/>
    <col min="8975" max="8975" width="6.85546875" style="59" customWidth="1"/>
    <col min="8976" max="8976" width="6.140625" style="59" customWidth="1"/>
    <col min="8977" max="8977" width="7.5703125" style="59" customWidth="1"/>
    <col min="8978" max="8978" width="5.7109375" style="59" customWidth="1"/>
    <col min="8979" max="8979" width="7" style="59" customWidth="1"/>
    <col min="8980" max="8980" width="7.140625" style="59" customWidth="1"/>
    <col min="8981" max="8981" width="7.5703125" style="59" customWidth="1"/>
    <col min="8982" max="8983" width="7" style="59" customWidth="1"/>
    <col min="8984" max="8984" width="8.140625" style="59" customWidth="1"/>
    <col min="8985" max="8985" width="6.7109375" style="59" customWidth="1"/>
    <col min="8986" max="8986" width="5.7109375" style="59" customWidth="1"/>
    <col min="8987" max="8987" width="6" style="59" customWidth="1"/>
    <col min="8988" max="8988" width="7.7109375" style="59" customWidth="1"/>
    <col min="8989" max="8989" width="5.7109375" style="59" customWidth="1"/>
    <col min="8990" max="8990" width="12.7109375" style="59" customWidth="1"/>
    <col min="8991" max="8991" width="12.28515625" style="59" customWidth="1"/>
    <col min="8992" max="8992" width="13.42578125" style="59" customWidth="1"/>
    <col min="8993" max="8993" width="11.7109375" style="59" customWidth="1"/>
    <col min="8994" max="8994" width="11.42578125" style="59" customWidth="1"/>
    <col min="8995" max="8995" width="11.85546875" style="59" customWidth="1"/>
    <col min="8996" max="8996" width="13.85546875" style="59" customWidth="1"/>
    <col min="8997" max="8997" width="9.5703125" style="59" customWidth="1"/>
    <col min="8998" max="9216" width="9.7109375" style="59"/>
    <col min="9217" max="9217" width="4" style="59" customWidth="1"/>
    <col min="9218" max="9218" width="17.5703125" style="59" customWidth="1"/>
    <col min="9219" max="9219" width="22.7109375" style="59" customWidth="1"/>
    <col min="9220" max="9220" width="6.28515625" style="59" customWidth="1"/>
    <col min="9221" max="9221" width="7" style="59" customWidth="1"/>
    <col min="9222" max="9222" width="22.7109375" style="59" customWidth="1"/>
    <col min="9223" max="9223" width="10.42578125" style="59" customWidth="1"/>
    <col min="9224" max="9224" width="6.28515625" style="59" customWidth="1"/>
    <col min="9225" max="9225" width="11.7109375" style="59" customWidth="1"/>
    <col min="9226" max="9226" width="10.28515625" style="59" customWidth="1"/>
    <col min="9227" max="9227" width="7" style="59" customWidth="1"/>
    <col min="9228" max="9228" width="6.28515625" style="59" customWidth="1"/>
    <col min="9229" max="9229" width="12.42578125" style="59" customWidth="1"/>
    <col min="9230" max="9230" width="8.5703125" style="59" customWidth="1"/>
    <col min="9231" max="9231" width="6.85546875" style="59" customWidth="1"/>
    <col min="9232" max="9232" width="6.140625" style="59" customWidth="1"/>
    <col min="9233" max="9233" width="7.5703125" style="59" customWidth="1"/>
    <col min="9234" max="9234" width="5.7109375" style="59" customWidth="1"/>
    <col min="9235" max="9235" width="7" style="59" customWidth="1"/>
    <col min="9236" max="9236" width="7.140625" style="59" customWidth="1"/>
    <col min="9237" max="9237" width="7.5703125" style="59" customWidth="1"/>
    <col min="9238" max="9239" width="7" style="59" customWidth="1"/>
    <col min="9240" max="9240" width="8.140625" style="59" customWidth="1"/>
    <col min="9241" max="9241" width="6.7109375" style="59" customWidth="1"/>
    <col min="9242" max="9242" width="5.7109375" style="59" customWidth="1"/>
    <col min="9243" max="9243" width="6" style="59" customWidth="1"/>
    <col min="9244" max="9244" width="7.7109375" style="59" customWidth="1"/>
    <col min="9245" max="9245" width="5.7109375" style="59" customWidth="1"/>
    <col min="9246" max="9246" width="12.7109375" style="59" customWidth="1"/>
    <col min="9247" max="9247" width="12.28515625" style="59" customWidth="1"/>
    <col min="9248" max="9248" width="13.42578125" style="59" customWidth="1"/>
    <col min="9249" max="9249" width="11.7109375" style="59" customWidth="1"/>
    <col min="9250" max="9250" width="11.42578125" style="59" customWidth="1"/>
    <col min="9251" max="9251" width="11.85546875" style="59" customWidth="1"/>
    <col min="9252" max="9252" width="13.85546875" style="59" customWidth="1"/>
    <col min="9253" max="9253" width="9.5703125" style="59" customWidth="1"/>
    <col min="9254" max="9472" width="9.7109375" style="59"/>
    <col min="9473" max="9473" width="4" style="59" customWidth="1"/>
    <col min="9474" max="9474" width="17.5703125" style="59" customWidth="1"/>
    <col min="9475" max="9475" width="22.7109375" style="59" customWidth="1"/>
    <col min="9476" max="9476" width="6.28515625" style="59" customWidth="1"/>
    <col min="9477" max="9477" width="7" style="59" customWidth="1"/>
    <col min="9478" max="9478" width="22.7109375" style="59" customWidth="1"/>
    <col min="9479" max="9479" width="10.42578125" style="59" customWidth="1"/>
    <col min="9480" max="9480" width="6.28515625" style="59" customWidth="1"/>
    <col min="9481" max="9481" width="11.7109375" style="59" customWidth="1"/>
    <col min="9482" max="9482" width="10.28515625" style="59" customWidth="1"/>
    <col min="9483" max="9483" width="7" style="59" customWidth="1"/>
    <col min="9484" max="9484" width="6.28515625" style="59" customWidth="1"/>
    <col min="9485" max="9485" width="12.42578125" style="59" customWidth="1"/>
    <col min="9486" max="9486" width="8.5703125" style="59" customWidth="1"/>
    <col min="9487" max="9487" width="6.85546875" style="59" customWidth="1"/>
    <col min="9488" max="9488" width="6.140625" style="59" customWidth="1"/>
    <col min="9489" max="9489" width="7.5703125" style="59" customWidth="1"/>
    <col min="9490" max="9490" width="5.7109375" style="59" customWidth="1"/>
    <col min="9491" max="9491" width="7" style="59" customWidth="1"/>
    <col min="9492" max="9492" width="7.140625" style="59" customWidth="1"/>
    <col min="9493" max="9493" width="7.5703125" style="59" customWidth="1"/>
    <col min="9494" max="9495" width="7" style="59" customWidth="1"/>
    <col min="9496" max="9496" width="8.140625" style="59" customWidth="1"/>
    <col min="9497" max="9497" width="6.7109375" style="59" customWidth="1"/>
    <col min="9498" max="9498" width="5.7109375" style="59" customWidth="1"/>
    <col min="9499" max="9499" width="6" style="59" customWidth="1"/>
    <col min="9500" max="9500" width="7.7109375" style="59" customWidth="1"/>
    <col min="9501" max="9501" width="5.7109375" style="59" customWidth="1"/>
    <col min="9502" max="9502" width="12.7109375" style="59" customWidth="1"/>
    <col min="9503" max="9503" width="12.28515625" style="59" customWidth="1"/>
    <col min="9504" max="9504" width="13.42578125" style="59" customWidth="1"/>
    <col min="9505" max="9505" width="11.7109375" style="59" customWidth="1"/>
    <col min="9506" max="9506" width="11.42578125" style="59" customWidth="1"/>
    <col min="9507" max="9507" width="11.85546875" style="59" customWidth="1"/>
    <col min="9508" max="9508" width="13.85546875" style="59" customWidth="1"/>
    <col min="9509" max="9509" width="9.5703125" style="59" customWidth="1"/>
    <col min="9510" max="9728" width="9.7109375" style="59"/>
    <col min="9729" max="9729" width="4" style="59" customWidth="1"/>
    <col min="9730" max="9730" width="17.5703125" style="59" customWidth="1"/>
    <col min="9731" max="9731" width="22.7109375" style="59" customWidth="1"/>
    <col min="9732" max="9732" width="6.28515625" style="59" customWidth="1"/>
    <col min="9733" max="9733" width="7" style="59" customWidth="1"/>
    <col min="9734" max="9734" width="22.7109375" style="59" customWidth="1"/>
    <col min="9735" max="9735" width="10.42578125" style="59" customWidth="1"/>
    <col min="9736" max="9736" width="6.28515625" style="59" customWidth="1"/>
    <col min="9737" max="9737" width="11.7109375" style="59" customWidth="1"/>
    <col min="9738" max="9738" width="10.28515625" style="59" customWidth="1"/>
    <col min="9739" max="9739" width="7" style="59" customWidth="1"/>
    <col min="9740" max="9740" width="6.28515625" style="59" customWidth="1"/>
    <col min="9741" max="9741" width="12.42578125" style="59" customWidth="1"/>
    <col min="9742" max="9742" width="8.5703125" style="59" customWidth="1"/>
    <col min="9743" max="9743" width="6.85546875" style="59" customWidth="1"/>
    <col min="9744" max="9744" width="6.140625" style="59" customWidth="1"/>
    <col min="9745" max="9745" width="7.5703125" style="59" customWidth="1"/>
    <col min="9746" max="9746" width="5.7109375" style="59" customWidth="1"/>
    <col min="9747" max="9747" width="7" style="59" customWidth="1"/>
    <col min="9748" max="9748" width="7.140625" style="59" customWidth="1"/>
    <col min="9749" max="9749" width="7.5703125" style="59" customWidth="1"/>
    <col min="9750" max="9751" width="7" style="59" customWidth="1"/>
    <col min="9752" max="9752" width="8.140625" style="59" customWidth="1"/>
    <col min="9753" max="9753" width="6.7109375" style="59" customWidth="1"/>
    <col min="9754" max="9754" width="5.7109375" style="59" customWidth="1"/>
    <col min="9755" max="9755" width="6" style="59" customWidth="1"/>
    <col min="9756" max="9756" width="7.7109375" style="59" customWidth="1"/>
    <col min="9757" max="9757" width="5.7109375" style="59" customWidth="1"/>
    <col min="9758" max="9758" width="12.7109375" style="59" customWidth="1"/>
    <col min="9759" max="9759" width="12.28515625" style="59" customWidth="1"/>
    <col min="9760" max="9760" width="13.42578125" style="59" customWidth="1"/>
    <col min="9761" max="9761" width="11.7109375" style="59" customWidth="1"/>
    <col min="9762" max="9762" width="11.42578125" style="59" customWidth="1"/>
    <col min="9763" max="9763" width="11.85546875" style="59" customWidth="1"/>
    <col min="9764" max="9764" width="13.85546875" style="59" customWidth="1"/>
    <col min="9765" max="9765" width="9.5703125" style="59" customWidth="1"/>
    <col min="9766" max="9984" width="9.7109375" style="59"/>
    <col min="9985" max="9985" width="4" style="59" customWidth="1"/>
    <col min="9986" max="9986" width="17.5703125" style="59" customWidth="1"/>
    <col min="9987" max="9987" width="22.7109375" style="59" customWidth="1"/>
    <col min="9988" max="9988" width="6.28515625" style="59" customWidth="1"/>
    <col min="9989" max="9989" width="7" style="59" customWidth="1"/>
    <col min="9990" max="9990" width="22.7109375" style="59" customWidth="1"/>
    <col min="9991" max="9991" width="10.42578125" style="59" customWidth="1"/>
    <col min="9992" max="9992" width="6.28515625" style="59" customWidth="1"/>
    <col min="9993" max="9993" width="11.7109375" style="59" customWidth="1"/>
    <col min="9994" max="9994" width="10.28515625" style="59" customWidth="1"/>
    <col min="9995" max="9995" width="7" style="59" customWidth="1"/>
    <col min="9996" max="9996" width="6.28515625" style="59" customWidth="1"/>
    <col min="9997" max="9997" width="12.42578125" style="59" customWidth="1"/>
    <col min="9998" max="9998" width="8.5703125" style="59" customWidth="1"/>
    <col min="9999" max="9999" width="6.85546875" style="59" customWidth="1"/>
    <col min="10000" max="10000" width="6.140625" style="59" customWidth="1"/>
    <col min="10001" max="10001" width="7.5703125" style="59" customWidth="1"/>
    <col min="10002" max="10002" width="5.7109375" style="59" customWidth="1"/>
    <col min="10003" max="10003" width="7" style="59" customWidth="1"/>
    <col min="10004" max="10004" width="7.140625" style="59" customWidth="1"/>
    <col min="10005" max="10005" width="7.5703125" style="59" customWidth="1"/>
    <col min="10006" max="10007" width="7" style="59" customWidth="1"/>
    <col min="10008" max="10008" width="8.140625" style="59" customWidth="1"/>
    <col min="10009" max="10009" width="6.7109375" style="59" customWidth="1"/>
    <col min="10010" max="10010" width="5.7109375" style="59" customWidth="1"/>
    <col min="10011" max="10011" width="6" style="59" customWidth="1"/>
    <col min="10012" max="10012" width="7.7109375" style="59" customWidth="1"/>
    <col min="10013" max="10013" width="5.7109375" style="59" customWidth="1"/>
    <col min="10014" max="10014" width="12.7109375" style="59" customWidth="1"/>
    <col min="10015" max="10015" width="12.28515625" style="59" customWidth="1"/>
    <col min="10016" max="10016" width="13.42578125" style="59" customWidth="1"/>
    <col min="10017" max="10017" width="11.7109375" style="59" customWidth="1"/>
    <col min="10018" max="10018" width="11.42578125" style="59" customWidth="1"/>
    <col min="10019" max="10019" width="11.85546875" style="59" customWidth="1"/>
    <col min="10020" max="10020" width="13.85546875" style="59" customWidth="1"/>
    <col min="10021" max="10021" width="9.5703125" style="59" customWidth="1"/>
    <col min="10022" max="10240" width="9.7109375" style="59"/>
    <col min="10241" max="10241" width="4" style="59" customWidth="1"/>
    <col min="10242" max="10242" width="17.5703125" style="59" customWidth="1"/>
    <col min="10243" max="10243" width="22.7109375" style="59" customWidth="1"/>
    <col min="10244" max="10244" width="6.28515625" style="59" customWidth="1"/>
    <col min="10245" max="10245" width="7" style="59" customWidth="1"/>
    <col min="10246" max="10246" width="22.7109375" style="59" customWidth="1"/>
    <col min="10247" max="10247" width="10.42578125" style="59" customWidth="1"/>
    <col min="10248" max="10248" width="6.28515625" style="59" customWidth="1"/>
    <col min="10249" max="10249" width="11.7109375" style="59" customWidth="1"/>
    <col min="10250" max="10250" width="10.28515625" style="59" customWidth="1"/>
    <col min="10251" max="10251" width="7" style="59" customWidth="1"/>
    <col min="10252" max="10252" width="6.28515625" style="59" customWidth="1"/>
    <col min="10253" max="10253" width="12.42578125" style="59" customWidth="1"/>
    <col min="10254" max="10254" width="8.5703125" style="59" customWidth="1"/>
    <col min="10255" max="10255" width="6.85546875" style="59" customWidth="1"/>
    <col min="10256" max="10256" width="6.140625" style="59" customWidth="1"/>
    <col min="10257" max="10257" width="7.5703125" style="59" customWidth="1"/>
    <col min="10258" max="10258" width="5.7109375" style="59" customWidth="1"/>
    <col min="10259" max="10259" width="7" style="59" customWidth="1"/>
    <col min="10260" max="10260" width="7.140625" style="59" customWidth="1"/>
    <col min="10261" max="10261" width="7.5703125" style="59" customWidth="1"/>
    <col min="10262" max="10263" width="7" style="59" customWidth="1"/>
    <col min="10264" max="10264" width="8.140625" style="59" customWidth="1"/>
    <col min="10265" max="10265" width="6.7109375" style="59" customWidth="1"/>
    <col min="10266" max="10266" width="5.7109375" style="59" customWidth="1"/>
    <col min="10267" max="10267" width="6" style="59" customWidth="1"/>
    <col min="10268" max="10268" width="7.7109375" style="59" customWidth="1"/>
    <col min="10269" max="10269" width="5.7109375" style="59" customWidth="1"/>
    <col min="10270" max="10270" width="12.7109375" style="59" customWidth="1"/>
    <col min="10271" max="10271" width="12.28515625" style="59" customWidth="1"/>
    <col min="10272" max="10272" width="13.42578125" style="59" customWidth="1"/>
    <col min="10273" max="10273" width="11.7109375" style="59" customWidth="1"/>
    <col min="10274" max="10274" width="11.42578125" style="59" customWidth="1"/>
    <col min="10275" max="10275" width="11.85546875" style="59" customWidth="1"/>
    <col min="10276" max="10276" width="13.85546875" style="59" customWidth="1"/>
    <col min="10277" max="10277" width="9.5703125" style="59" customWidth="1"/>
    <col min="10278" max="10496" width="9.7109375" style="59"/>
    <col min="10497" max="10497" width="4" style="59" customWidth="1"/>
    <col min="10498" max="10498" width="17.5703125" style="59" customWidth="1"/>
    <col min="10499" max="10499" width="22.7109375" style="59" customWidth="1"/>
    <col min="10500" max="10500" width="6.28515625" style="59" customWidth="1"/>
    <col min="10501" max="10501" width="7" style="59" customWidth="1"/>
    <col min="10502" max="10502" width="22.7109375" style="59" customWidth="1"/>
    <col min="10503" max="10503" width="10.42578125" style="59" customWidth="1"/>
    <col min="10504" max="10504" width="6.28515625" style="59" customWidth="1"/>
    <col min="10505" max="10505" width="11.7109375" style="59" customWidth="1"/>
    <col min="10506" max="10506" width="10.28515625" style="59" customWidth="1"/>
    <col min="10507" max="10507" width="7" style="59" customWidth="1"/>
    <col min="10508" max="10508" width="6.28515625" style="59" customWidth="1"/>
    <col min="10509" max="10509" width="12.42578125" style="59" customWidth="1"/>
    <col min="10510" max="10510" width="8.5703125" style="59" customWidth="1"/>
    <col min="10511" max="10511" width="6.85546875" style="59" customWidth="1"/>
    <col min="10512" max="10512" width="6.140625" style="59" customWidth="1"/>
    <col min="10513" max="10513" width="7.5703125" style="59" customWidth="1"/>
    <col min="10514" max="10514" width="5.7109375" style="59" customWidth="1"/>
    <col min="10515" max="10515" width="7" style="59" customWidth="1"/>
    <col min="10516" max="10516" width="7.140625" style="59" customWidth="1"/>
    <col min="10517" max="10517" width="7.5703125" style="59" customWidth="1"/>
    <col min="10518" max="10519" width="7" style="59" customWidth="1"/>
    <col min="10520" max="10520" width="8.140625" style="59" customWidth="1"/>
    <col min="10521" max="10521" width="6.7109375" style="59" customWidth="1"/>
    <col min="10522" max="10522" width="5.7109375" style="59" customWidth="1"/>
    <col min="10523" max="10523" width="6" style="59" customWidth="1"/>
    <col min="10524" max="10524" width="7.7109375" style="59" customWidth="1"/>
    <col min="10525" max="10525" width="5.7109375" style="59" customWidth="1"/>
    <col min="10526" max="10526" width="12.7109375" style="59" customWidth="1"/>
    <col min="10527" max="10527" width="12.28515625" style="59" customWidth="1"/>
    <col min="10528" max="10528" width="13.42578125" style="59" customWidth="1"/>
    <col min="10529" max="10529" width="11.7109375" style="59" customWidth="1"/>
    <col min="10530" max="10530" width="11.42578125" style="59" customWidth="1"/>
    <col min="10531" max="10531" width="11.85546875" style="59" customWidth="1"/>
    <col min="10532" max="10532" width="13.85546875" style="59" customWidth="1"/>
    <col min="10533" max="10533" width="9.5703125" style="59" customWidth="1"/>
    <col min="10534" max="10752" width="9.7109375" style="59"/>
    <col min="10753" max="10753" width="4" style="59" customWidth="1"/>
    <col min="10754" max="10754" width="17.5703125" style="59" customWidth="1"/>
    <col min="10755" max="10755" width="22.7109375" style="59" customWidth="1"/>
    <col min="10756" max="10756" width="6.28515625" style="59" customWidth="1"/>
    <col min="10757" max="10757" width="7" style="59" customWidth="1"/>
    <col min="10758" max="10758" width="22.7109375" style="59" customWidth="1"/>
    <col min="10759" max="10759" width="10.42578125" style="59" customWidth="1"/>
    <col min="10760" max="10760" width="6.28515625" style="59" customWidth="1"/>
    <col min="10761" max="10761" width="11.7109375" style="59" customWidth="1"/>
    <col min="10762" max="10762" width="10.28515625" style="59" customWidth="1"/>
    <col min="10763" max="10763" width="7" style="59" customWidth="1"/>
    <col min="10764" max="10764" width="6.28515625" style="59" customWidth="1"/>
    <col min="10765" max="10765" width="12.42578125" style="59" customWidth="1"/>
    <col min="10766" max="10766" width="8.5703125" style="59" customWidth="1"/>
    <col min="10767" max="10767" width="6.85546875" style="59" customWidth="1"/>
    <col min="10768" max="10768" width="6.140625" style="59" customWidth="1"/>
    <col min="10769" max="10769" width="7.5703125" style="59" customWidth="1"/>
    <col min="10770" max="10770" width="5.7109375" style="59" customWidth="1"/>
    <col min="10771" max="10771" width="7" style="59" customWidth="1"/>
    <col min="10772" max="10772" width="7.140625" style="59" customWidth="1"/>
    <col min="10773" max="10773" width="7.5703125" style="59" customWidth="1"/>
    <col min="10774" max="10775" width="7" style="59" customWidth="1"/>
    <col min="10776" max="10776" width="8.140625" style="59" customWidth="1"/>
    <col min="10777" max="10777" width="6.7109375" style="59" customWidth="1"/>
    <col min="10778" max="10778" width="5.7109375" style="59" customWidth="1"/>
    <col min="10779" max="10779" width="6" style="59" customWidth="1"/>
    <col min="10780" max="10780" width="7.7109375" style="59" customWidth="1"/>
    <col min="10781" max="10781" width="5.7109375" style="59" customWidth="1"/>
    <col min="10782" max="10782" width="12.7109375" style="59" customWidth="1"/>
    <col min="10783" max="10783" width="12.28515625" style="59" customWidth="1"/>
    <col min="10784" max="10784" width="13.42578125" style="59" customWidth="1"/>
    <col min="10785" max="10785" width="11.7109375" style="59" customWidth="1"/>
    <col min="10786" max="10786" width="11.42578125" style="59" customWidth="1"/>
    <col min="10787" max="10787" width="11.85546875" style="59" customWidth="1"/>
    <col min="10788" max="10788" width="13.85546875" style="59" customWidth="1"/>
    <col min="10789" max="10789" width="9.5703125" style="59" customWidth="1"/>
    <col min="10790" max="11008" width="9.7109375" style="59"/>
    <col min="11009" max="11009" width="4" style="59" customWidth="1"/>
    <col min="11010" max="11010" width="17.5703125" style="59" customWidth="1"/>
    <col min="11011" max="11011" width="22.7109375" style="59" customWidth="1"/>
    <col min="11012" max="11012" width="6.28515625" style="59" customWidth="1"/>
    <col min="11013" max="11013" width="7" style="59" customWidth="1"/>
    <col min="11014" max="11014" width="22.7109375" style="59" customWidth="1"/>
    <col min="11015" max="11015" width="10.42578125" style="59" customWidth="1"/>
    <col min="11016" max="11016" width="6.28515625" style="59" customWidth="1"/>
    <col min="11017" max="11017" width="11.7109375" style="59" customWidth="1"/>
    <col min="11018" max="11018" width="10.28515625" style="59" customWidth="1"/>
    <col min="11019" max="11019" width="7" style="59" customWidth="1"/>
    <col min="11020" max="11020" width="6.28515625" style="59" customWidth="1"/>
    <col min="11021" max="11021" width="12.42578125" style="59" customWidth="1"/>
    <col min="11022" max="11022" width="8.5703125" style="59" customWidth="1"/>
    <col min="11023" max="11023" width="6.85546875" style="59" customWidth="1"/>
    <col min="11024" max="11024" width="6.140625" style="59" customWidth="1"/>
    <col min="11025" max="11025" width="7.5703125" style="59" customWidth="1"/>
    <col min="11026" max="11026" width="5.7109375" style="59" customWidth="1"/>
    <col min="11027" max="11027" width="7" style="59" customWidth="1"/>
    <col min="11028" max="11028" width="7.140625" style="59" customWidth="1"/>
    <col min="11029" max="11029" width="7.5703125" style="59" customWidth="1"/>
    <col min="11030" max="11031" width="7" style="59" customWidth="1"/>
    <col min="11032" max="11032" width="8.140625" style="59" customWidth="1"/>
    <col min="11033" max="11033" width="6.7109375" style="59" customWidth="1"/>
    <col min="11034" max="11034" width="5.7109375" style="59" customWidth="1"/>
    <col min="11035" max="11035" width="6" style="59" customWidth="1"/>
    <col min="11036" max="11036" width="7.7109375" style="59" customWidth="1"/>
    <col min="11037" max="11037" width="5.7109375" style="59" customWidth="1"/>
    <col min="11038" max="11038" width="12.7109375" style="59" customWidth="1"/>
    <col min="11039" max="11039" width="12.28515625" style="59" customWidth="1"/>
    <col min="11040" max="11040" width="13.42578125" style="59" customWidth="1"/>
    <col min="11041" max="11041" width="11.7109375" style="59" customWidth="1"/>
    <col min="11042" max="11042" width="11.42578125" style="59" customWidth="1"/>
    <col min="11043" max="11043" width="11.85546875" style="59" customWidth="1"/>
    <col min="11044" max="11044" width="13.85546875" style="59" customWidth="1"/>
    <col min="11045" max="11045" width="9.5703125" style="59" customWidth="1"/>
    <col min="11046" max="11264" width="9.7109375" style="59"/>
    <col min="11265" max="11265" width="4" style="59" customWidth="1"/>
    <col min="11266" max="11266" width="17.5703125" style="59" customWidth="1"/>
    <col min="11267" max="11267" width="22.7109375" style="59" customWidth="1"/>
    <col min="11268" max="11268" width="6.28515625" style="59" customWidth="1"/>
    <col min="11269" max="11269" width="7" style="59" customWidth="1"/>
    <col min="11270" max="11270" width="22.7109375" style="59" customWidth="1"/>
    <col min="11271" max="11271" width="10.42578125" style="59" customWidth="1"/>
    <col min="11272" max="11272" width="6.28515625" style="59" customWidth="1"/>
    <col min="11273" max="11273" width="11.7109375" style="59" customWidth="1"/>
    <col min="11274" max="11274" width="10.28515625" style="59" customWidth="1"/>
    <col min="11275" max="11275" width="7" style="59" customWidth="1"/>
    <col min="11276" max="11276" width="6.28515625" style="59" customWidth="1"/>
    <col min="11277" max="11277" width="12.42578125" style="59" customWidth="1"/>
    <col min="11278" max="11278" width="8.5703125" style="59" customWidth="1"/>
    <col min="11279" max="11279" width="6.85546875" style="59" customWidth="1"/>
    <col min="11280" max="11280" width="6.140625" style="59" customWidth="1"/>
    <col min="11281" max="11281" width="7.5703125" style="59" customWidth="1"/>
    <col min="11282" max="11282" width="5.7109375" style="59" customWidth="1"/>
    <col min="11283" max="11283" width="7" style="59" customWidth="1"/>
    <col min="11284" max="11284" width="7.140625" style="59" customWidth="1"/>
    <col min="11285" max="11285" width="7.5703125" style="59" customWidth="1"/>
    <col min="11286" max="11287" width="7" style="59" customWidth="1"/>
    <col min="11288" max="11288" width="8.140625" style="59" customWidth="1"/>
    <col min="11289" max="11289" width="6.7109375" style="59" customWidth="1"/>
    <col min="11290" max="11290" width="5.7109375" style="59" customWidth="1"/>
    <col min="11291" max="11291" width="6" style="59" customWidth="1"/>
    <col min="11292" max="11292" width="7.7109375" style="59" customWidth="1"/>
    <col min="11293" max="11293" width="5.7109375" style="59" customWidth="1"/>
    <col min="11294" max="11294" width="12.7109375" style="59" customWidth="1"/>
    <col min="11295" max="11295" width="12.28515625" style="59" customWidth="1"/>
    <col min="11296" max="11296" width="13.42578125" style="59" customWidth="1"/>
    <col min="11297" max="11297" width="11.7109375" style="59" customWidth="1"/>
    <col min="11298" max="11298" width="11.42578125" style="59" customWidth="1"/>
    <col min="11299" max="11299" width="11.85546875" style="59" customWidth="1"/>
    <col min="11300" max="11300" width="13.85546875" style="59" customWidth="1"/>
    <col min="11301" max="11301" width="9.5703125" style="59" customWidth="1"/>
    <col min="11302" max="11520" width="9.7109375" style="59"/>
    <col min="11521" max="11521" width="4" style="59" customWidth="1"/>
    <col min="11522" max="11522" width="17.5703125" style="59" customWidth="1"/>
    <col min="11523" max="11523" width="22.7109375" style="59" customWidth="1"/>
    <col min="11524" max="11524" width="6.28515625" style="59" customWidth="1"/>
    <col min="11525" max="11525" width="7" style="59" customWidth="1"/>
    <col min="11526" max="11526" width="22.7109375" style="59" customWidth="1"/>
    <col min="11527" max="11527" width="10.42578125" style="59" customWidth="1"/>
    <col min="11528" max="11528" width="6.28515625" style="59" customWidth="1"/>
    <col min="11529" max="11529" width="11.7109375" style="59" customWidth="1"/>
    <col min="11530" max="11530" width="10.28515625" style="59" customWidth="1"/>
    <col min="11531" max="11531" width="7" style="59" customWidth="1"/>
    <col min="11532" max="11532" width="6.28515625" style="59" customWidth="1"/>
    <col min="11533" max="11533" width="12.42578125" style="59" customWidth="1"/>
    <col min="11534" max="11534" width="8.5703125" style="59" customWidth="1"/>
    <col min="11535" max="11535" width="6.85546875" style="59" customWidth="1"/>
    <col min="11536" max="11536" width="6.140625" style="59" customWidth="1"/>
    <col min="11537" max="11537" width="7.5703125" style="59" customWidth="1"/>
    <col min="11538" max="11538" width="5.7109375" style="59" customWidth="1"/>
    <col min="11539" max="11539" width="7" style="59" customWidth="1"/>
    <col min="11540" max="11540" width="7.140625" style="59" customWidth="1"/>
    <col min="11541" max="11541" width="7.5703125" style="59" customWidth="1"/>
    <col min="11542" max="11543" width="7" style="59" customWidth="1"/>
    <col min="11544" max="11544" width="8.140625" style="59" customWidth="1"/>
    <col min="11545" max="11545" width="6.7109375" style="59" customWidth="1"/>
    <col min="11546" max="11546" width="5.7109375" style="59" customWidth="1"/>
    <col min="11547" max="11547" width="6" style="59" customWidth="1"/>
    <col min="11548" max="11548" width="7.7109375" style="59" customWidth="1"/>
    <col min="11549" max="11549" width="5.7109375" style="59" customWidth="1"/>
    <col min="11550" max="11550" width="12.7109375" style="59" customWidth="1"/>
    <col min="11551" max="11551" width="12.28515625" style="59" customWidth="1"/>
    <col min="11552" max="11552" width="13.42578125" style="59" customWidth="1"/>
    <col min="11553" max="11553" width="11.7109375" style="59" customWidth="1"/>
    <col min="11554" max="11554" width="11.42578125" style="59" customWidth="1"/>
    <col min="11555" max="11555" width="11.85546875" style="59" customWidth="1"/>
    <col min="11556" max="11556" width="13.85546875" style="59" customWidth="1"/>
    <col min="11557" max="11557" width="9.5703125" style="59" customWidth="1"/>
    <col min="11558" max="11776" width="9.7109375" style="59"/>
    <col min="11777" max="11777" width="4" style="59" customWidth="1"/>
    <col min="11778" max="11778" width="17.5703125" style="59" customWidth="1"/>
    <col min="11779" max="11779" width="22.7109375" style="59" customWidth="1"/>
    <col min="11780" max="11780" width="6.28515625" style="59" customWidth="1"/>
    <col min="11781" max="11781" width="7" style="59" customWidth="1"/>
    <col min="11782" max="11782" width="22.7109375" style="59" customWidth="1"/>
    <col min="11783" max="11783" width="10.42578125" style="59" customWidth="1"/>
    <col min="11784" max="11784" width="6.28515625" style="59" customWidth="1"/>
    <col min="11785" max="11785" width="11.7109375" style="59" customWidth="1"/>
    <col min="11786" max="11786" width="10.28515625" style="59" customWidth="1"/>
    <col min="11787" max="11787" width="7" style="59" customWidth="1"/>
    <col min="11788" max="11788" width="6.28515625" style="59" customWidth="1"/>
    <col min="11789" max="11789" width="12.42578125" style="59" customWidth="1"/>
    <col min="11790" max="11790" width="8.5703125" style="59" customWidth="1"/>
    <col min="11791" max="11791" width="6.85546875" style="59" customWidth="1"/>
    <col min="11792" max="11792" width="6.140625" style="59" customWidth="1"/>
    <col min="11793" max="11793" width="7.5703125" style="59" customWidth="1"/>
    <col min="11794" max="11794" width="5.7109375" style="59" customWidth="1"/>
    <col min="11795" max="11795" width="7" style="59" customWidth="1"/>
    <col min="11796" max="11796" width="7.140625" style="59" customWidth="1"/>
    <col min="11797" max="11797" width="7.5703125" style="59" customWidth="1"/>
    <col min="11798" max="11799" width="7" style="59" customWidth="1"/>
    <col min="11800" max="11800" width="8.140625" style="59" customWidth="1"/>
    <col min="11801" max="11801" width="6.7109375" style="59" customWidth="1"/>
    <col min="11802" max="11802" width="5.7109375" style="59" customWidth="1"/>
    <col min="11803" max="11803" width="6" style="59" customWidth="1"/>
    <col min="11804" max="11804" width="7.7109375" style="59" customWidth="1"/>
    <col min="11805" max="11805" width="5.7109375" style="59" customWidth="1"/>
    <col min="11806" max="11806" width="12.7109375" style="59" customWidth="1"/>
    <col min="11807" max="11807" width="12.28515625" style="59" customWidth="1"/>
    <col min="11808" max="11808" width="13.42578125" style="59" customWidth="1"/>
    <col min="11809" max="11809" width="11.7109375" style="59" customWidth="1"/>
    <col min="11810" max="11810" width="11.42578125" style="59" customWidth="1"/>
    <col min="11811" max="11811" width="11.85546875" style="59" customWidth="1"/>
    <col min="11812" max="11812" width="13.85546875" style="59" customWidth="1"/>
    <col min="11813" max="11813" width="9.5703125" style="59" customWidth="1"/>
    <col min="11814" max="12032" width="9.7109375" style="59"/>
    <col min="12033" max="12033" width="4" style="59" customWidth="1"/>
    <col min="12034" max="12034" width="17.5703125" style="59" customWidth="1"/>
    <col min="12035" max="12035" width="22.7109375" style="59" customWidth="1"/>
    <col min="12036" max="12036" width="6.28515625" style="59" customWidth="1"/>
    <col min="12037" max="12037" width="7" style="59" customWidth="1"/>
    <col min="12038" max="12038" width="22.7109375" style="59" customWidth="1"/>
    <col min="12039" max="12039" width="10.42578125" style="59" customWidth="1"/>
    <col min="12040" max="12040" width="6.28515625" style="59" customWidth="1"/>
    <col min="12041" max="12041" width="11.7109375" style="59" customWidth="1"/>
    <col min="12042" max="12042" width="10.28515625" style="59" customWidth="1"/>
    <col min="12043" max="12043" width="7" style="59" customWidth="1"/>
    <col min="12044" max="12044" width="6.28515625" style="59" customWidth="1"/>
    <col min="12045" max="12045" width="12.42578125" style="59" customWidth="1"/>
    <col min="12046" max="12046" width="8.5703125" style="59" customWidth="1"/>
    <col min="12047" max="12047" width="6.85546875" style="59" customWidth="1"/>
    <col min="12048" max="12048" width="6.140625" style="59" customWidth="1"/>
    <col min="12049" max="12049" width="7.5703125" style="59" customWidth="1"/>
    <col min="12050" max="12050" width="5.7109375" style="59" customWidth="1"/>
    <col min="12051" max="12051" width="7" style="59" customWidth="1"/>
    <col min="12052" max="12052" width="7.140625" style="59" customWidth="1"/>
    <col min="12053" max="12053" width="7.5703125" style="59" customWidth="1"/>
    <col min="12054" max="12055" width="7" style="59" customWidth="1"/>
    <col min="12056" max="12056" width="8.140625" style="59" customWidth="1"/>
    <col min="12057" max="12057" width="6.7109375" style="59" customWidth="1"/>
    <col min="12058" max="12058" width="5.7109375" style="59" customWidth="1"/>
    <col min="12059" max="12059" width="6" style="59" customWidth="1"/>
    <col min="12060" max="12060" width="7.7109375" style="59" customWidth="1"/>
    <col min="12061" max="12061" width="5.7109375" style="59" customWidth="1"/>
    <col min="12062" max="12062" width="12.7109375" style="59" customWidth="1"/>
    <col min="12063" max="12063" width="12.28515625" style="59" customWidth="1"/>
    <col min="12064" max="12064" width="13.42578125" style="59" customWidth="1"/>
    <col min="12065" max="12065" width="11.7109375" style="59" customWidth="1"/>
    <col min="12066" max="12066" width="11.42578125" style="59" customWidth="1"/>
    <col min="12067" max="12067" width="11.85546875" style="59" customWidth="1"/>
    <col min="12068" max="12068" width="13.85546875" style="59" customWidth="1"/>
    <col min="12069" max="12069" width="9.5703125" style="59" customWidth="1"/>
    <col min="12070" max="12288" width="9.7109375" style="59"/>
    <col min="12289" max="12289" width="4" style="59" customWidth="1"/>
    <col min="12290" max="12290" width="17.5703125" style="59" customWidth="1"/>
    <col min="12291" max="12291" width="22.7109375" style="59" customWidth="1"/>
    <col min="12292" max="12292" width="6.28515625" style="59" customWidth="1"/>
    <col min="12293" max="12293" width="7" style="59" customWidth="1"/>
    <col min="12294" max="12294" width="22.7109375" style="59" customWidth="1"/>
    <col min="12295" max="12295" width="10.42578125" style="59" customWidth="1"/>
    <col min="12296" max="12296" width="6.28515625" style="59" customWidth="1"/>
    <col min="12297" max="12297" width="11.7109375" style="59" customWidth="1"/>
    <col min="12298" max="12298" width="10.28515625" style="59" customWidth="1"/>
    <col min="12299" max="12299" width="7" style="59" customWidth="1"/>
    <col min="12300" max="12300" width="6.28515625" style="59" customWidth="1"/>
    <col min="12301" max="12301" width="12.42578125" style="59" customWidth="1"/>
    <col min="12302" max="12302" width="8.5703125" style="59" customWidth="1"/>
    <col min="12303" max="12303" width="6.85546875" style="59" customWidth="1"/>
    <col min="12304" max="12304" width="6.140625" style="59" customWidth="1"/>
    <col min="12305" max="12305" width="7.5703125" style="59" customWidth="1"/>
    <col min="12306" max="12306" width="5.7109375" style="59" customWidth="1"/>
    <col min="12307" max="12307" width="7" style="59" customWidth="1"/>
    <col min="12308" max="12308" width="7.140625" style="59" customWidth="1"/>
    <col min="12309" max="12309" width="7.5703125" style="59" customWidth="1"/>
    <col min="12310" max="12311" width="7" style="59" customWidth="1"/>
    <col min="12312" max="12312" width="8.140625" style="59" customWidth="1"/>
    <col min="12313" max="12313" width="6.7109375" style="59" customWidth="1"/>
    <col min="12314" max="12314" width="5.7109375" style="59" customWidth="1"/>
    <col min="12315" max="12315" width="6" style="59" customWidth="1"/>
    <col min="12316" max="12316" width="7.7109375" style="59" customWidth="1"/>
    <col min="12317" max="12317" width="5.7109375" style="59" customWidth="1"/>
    <col min="12318" max="12318" width="12.7109375" style="59" customWidth="1"/>
    <col min="12319" max="12319" width="12.28515625" style="59" customWidth="1"/>
    <col min="12320" max="12320" width="13.42578125" style="59" customWidth="1"/>
    <col min="12321" max="12321" width="11.7109375" style="59" customWidth="1"/>
    <col min="12322" max="12322" width="11.42578125" style="59" customWidth="1"/>
    <col min="12323" max="12323" width="11.85546875" style="59" customWidth="1"/>
    <col min="12324" max="12324" width="13.85546875" style="59" customWidth="1"/>
    <col min="12325" max="12325" width="9.5703125" style="59" customWidth="1"/>
    <col min="12326" max="12544" width="9.7109375" style="59"/>
    <col min="12545" max="12545" width="4" style="59" customWidth="1"/>
    <col min="12546" max="12546" width="17.5703125" style="59" customWidth="1"/>
    <col min="12547" max="12547" width="22.7109375" style="59" customWidth="1"/>
    <col min="12548" max="12548" width="6.28515625" style="59" customWidth="1"/>
    <col min="12549" max="12549" width="7" style="59" customWidth="1"/>
    <col min="12550" max="12550" width="22.7109375" style="59" customWidth="1"/>
    <col min="12551" max="12551" width="10.42578125" style="59" customWidth="1"/>
    <col min="12552" max="12552" width="6.28515625" style="59" customWidth="1"/>
    <col min="12553" max="12553" width="11.7109375" style="59" customWidth="1"/>
    <col min="12554" max="12554" width="10.28515625" style="59" customWidth="1"/>
    <col min="12555" max="12555" width="7" style="59" customWidth="1"/>
    <col min="12556" max="12556" width="6.28515625" style="59" customWidth="1"/>
    <col min="12557" max="12557" width="12.42578125" style="59" customWidth="1"/>
    <col min="12558" max="12558" width="8.5703125" style="59" customWidth="1"/>
    <col min="12559" max="12559" width="6.85546875" style="59" customWidth="1"/>
    <col min="12560" max="12560" width="6.140625" style="59" customWidth="1"/>
    <col min="12561" max="12561" width="7.5703125" style="59" customWidth="1"/>
    <col min="12562" max="12562" width="5.7109375" style="59" customWidth="1"/>
    <col min="12563" max="12563" width="7" style="59" customWidth="1"/>
    <col min="12564" max="12564" width="7.140625" style="59" customWidth="1"/>
    <col min="12565" max="12565" width="7.5703125" style="59" customWidth="1"/>
    <col min="12566" max="12567" width="7" style="59" customWidth="1"/>
    <col min="12568" max="12568" width="8.140625" style="59" customWidth="1"/>
    <col min="12569" max="12569" width="6.7109375" style="59" customWidth="1"/>
    <col min="12570" max="12570" width="5.7109375" style="59" customWidth="1"/>
    <col min="12571" max="12571" width="6" style="59" customWidth="1"/>
    <col min="12572" max="12572" width="7.7109375" style="59" customWidth="1"/>
    <col min="12573" max="12573" width="5.7109375" style="59" customWidth="1"/>
    <col min="12574" max="12574" width="12.7109375" style="59" customWidth="1"/>
    <col min="12575" max="12575" width="12.28515625" style="59" customWidth="1"/>
    <col min="12576" max="12576" width="13.42578125" style="59" customWidth="1"/>
    <col min="12577" max="12577" width="11.7109375" style="59" customWidth="1"/>
    <col min="12578" max="12578" width="11.42578125" style="59" customWidth="1"/>
    <col min="12579" max="12579" width="11.85546875" style="59" customWidth="1"/>
    <col min="12580" max="12580" width="13.85546875" style="59" customWidth="1"/>
    <col min="12581" max="12581" width="9.5703125" style="59" customWidth="1"/>
    <col min="12582" max="12800" width="9.7109375" style="59"/>
    <col min="12801" max="12801" width="4" style="59" customWidth="1"/>
    <col min="12802" max="12802" width="17.5703125" style="59" customWidth="1"/>
    <col min="12803" max="12803" width="22.7109375" style="59" customWidth="1"/>
    <col min="12804" max="12804" width="6.28515625" style="59" customWidth="1"/>
    <col min="12805" max="12805" width="7" style="59" customWidth="1"/>
    <col min="12806" max="12806" width="22.7109375" style="59" customWidth="1"/>
    <col min="12807" max="12807" width="10.42578125" style="59" customWidth="1"/>
    <col min="12808" max="12808" width="6.28515625" style="59" customWidth="1"/>
    <col min="12809" max="12809" width="11.7109375" style="59" customWidth="1"/>
    <col min="12810" max="12810" width="10.28515625" style="59" customWidth="1"/>
    <col min="12811" max="12811" width="7" style="59" customWidth="1"/>
    <col min="12812" max="12812" width="6.28515625" style="59" customWidth="1"/>
    <col min="12813" max="12813" width="12.42578125" style="59" customWidth="1"/>
    <col min="12814" max="12814" width="8.5703125" style="59" customWidth="1"/>
    <col min="12815" max="12815" width="6.85546875" style="59" customWidth="1"/>
    <col min="12816" max="12816" width="6.140625" style="59" customWidth="1"/>
    <col min="12817" max="12817" width="7.5703125" style="59" customWidth="1"/>
    <col min="12818" max="12818" width="5.7109375" style="59" customWidth="1"/>
    <col min="12819" max="12819" width="7" style="59" customWidth="1"/>
    <col min="12820" max="12820" width="7.140625" style="59" customWidth="1"/>
    <col min="12821" max="12821" width="7.5703125" style="59" customWidth="1"/>
    <col min="12822" max="12823" width="7" style="59" customWidth="1"/>
    <col min="12824" max="12824" width="8.140625" style="59" customWidth="1"/>
    <col min="12825" max="12825" width="6.7109375" style="59" customWidth="1"/>
    <col min="12826" max="12826" width="5.7109375" style="59" customWidth="1"/>
    <col min="12827" max="12827" width="6" style="59" customWidth="1"/>
    <col min="12828" max="12828" width="7.7109375" style="59" customWidth="1"/>
    <col min="12829" max="12829" width="5.7109375" style="59" customWidth="1"/>
    <col min="12830" max="12830" width="12.7109375" style="59" customWidth="1"/>
    <col min="12831" max="12831" width="12.28515625" style="59" customWidth="1"/>
    <col min="12832" max="12832" width="13.42578125" style="59" customWidth="1"/>
    <col min="12833" max="12833" width="11.7109375" style="59" customWidth="1"/>
    <col min="12834" max="12834" width="11.42578125" style="59" customWidth="1"/>
    <col min="12835" max="12835" width="11.85546875" style="59" customWidth="1"/>
    <col min="12836" max="12836" width="13.85546875" style="59" customWidth="1"/>
    <col min="12837" max="12837" width="9.5703125" style="59" customWidth="1"/>
    <col min="12838" max="13056" width="9.7109375" style="59"/>
    <col min="13057" max="13057" width="4" style="59" customWidth="1"/>
    <col min="13058" max="13058" width="17.5703125" style="59" customWidth="1"/>
    <col min="13059" max="13059" width="22.7109375" style="59" customWidth="1"/>
    <col min="13060" max="13060" width="6.28515625" style="59" customWidth="1"/>
    <col min="13061" max="13061" width="7" style="59" customWidth="1"/>
    <col min="13062" max="13062" width="22.7109375" style="59" customWidth="1"/>
    <col min="13063" max="13063" width="10.42578125" style="59" customWidth="1"/>
    <col min="13064" max="13064" width="6.28515625" style="59" customWidth="1"/>
    <col min="13065" max="13065" width="11.7109375" style="59" customWidth="1"/>
    <col min="13066" max="13066" width="10.28515625" style="59" customWidth="1"/>
    <col min="13067" max="13067" width="7" style="59" customWidth="1"/>
    <col min="13068" max="13068" width="6.28515625" style="59" customWidth="1"/>
    <col min="13069" max="13069" width="12.42578125" style="59" customWidth="1"/>
    <col min="13070" max="13070" width="8.5703125" style="59" customWidth="1"/>
    <col min="13071" max="13071" width="6.85546875" style="59" customWidth="1"/>
    <col min="13072" max="13072" width="6.140625" style="59" customWidth="1"/>
    <col min="13073" max="13073" width="7.5703125" style="59" customWidth="1"/>
    <col min="13074" max="13074" width="5.7109375" style="59" customWidth="1"/>
    <col min="13075" max="13075" width="7" style="59" customWidth="1"/>
    <col min="13076" max="13076" width="7.140625" style="59" customWidth="1"/>
    <col min="13077" max="13077" width="7.5703125" style="59" customWidth="1"/>
    <col min="13078" max="13079" width="7" style="59" customWidth="1"/>
    <col min="13080" max="13080" width="8.140625" style="59" customWidth="1"/>
    <col min="13081" max="13081" width="6.7109375" style="59" customWidth="1"/>
    <col min="13082" max="13082" width="5.7109375" style="59" customWidth="1"/>
    <col min="13083" max="13083" width="6" style="59" customWidth="1"/>
    <col min="13084" max="13084" width="7.7109375" style="59" customWidth="1"/>
    <col min="13085" max="13085" width="5.7109375" style="59" customWidth="1"/>
    <col min="13086" max="13086" width="12.7109375" style="59" customWidth="1"/>
    <col min="13087" max="13087" width="12.28515625" style="59" customWidth="1"/>
    <col min="13088" max="13088" width="13.42578125" style="59" customWidth="1"/>
    <col min="13089" max="13089" width="11.7109375" style="59" customWidth="1"/>
    <col min="13090" max="13090" width="11.42578125" style="59" customWidth="1"/>
    <col min="13091" max="13091" width="11.85546875" style="59" customWidth="1"/>
    <col min="13092" max="13092" width="13.85546875" style="59" customWidth="1"/>
    <col min="13093" max="13093" width="9.5703125" style="59" customWidth="1"/>
    <col min="13094" max="13312" width="9.7109375" style="59"/>
    <col min="13313" max="13313" width="4" style="59" customWidth="1"/>
    <col min="13314" max="13314" width="17.5703125" style="59" customWidth="1"/>
    <col min="13315" max="13315" width="22.7109375" style="59" customWidth="1"/>
    <col min="13316" max="13316" width="6.28515625" style="59" customWidth="1"/>
    <col min="13317" max="13317" width="7" style="59" customWidth="1"/>
    <col min="13318" max="13318" width="22.7109375" style="59" customWidth="1"/>
    <col min="13319" max="13319" width="10.42578125" style="59" customWidth="1"/>
    <col min="13320" max="13320" width="6.28515625" style="59" customWidth="1"/>
    <col min="13321" max="13321" width="11.7109375" style="59" customWidth="1"/>
    <col min="13322" max="13322" width="10.28515625" style="59" customWidth="1"/>
    <col min="13323" max="13323" width="7" style="59" customWidth="1"/>
    <col min="13324" max="13324" width="6.28515625" style="59" customWidth="1"/>
    <col min="13325" max="13325" width="12.42578125" style="59" customWidth="1"/>
    <col min="13326" max="13326" width="8.5703125" style="59" customWidth="1"/>
    <col min="13327" max="13327" width="6.85546875" style="59" customWidth="1"/>
    <col min="13328" max="13328" width="6.140625" style="59" customWidth="1"/>
    <col min="13329" max="13329" width="7.5703125" style="59" customWidth="1"/>
    <col min="13330" max="13330" width="5.7109375" style="59" customWidth="1"/>
    <col min="13331" max="13331" width="7" style="59" customWidth="1"/>
    <col min="13332" max="13332" width="7.140625" style="59" customWidth="1"/>
    <col min="13333" max="13333" width="7.5703125" style="59" customWidth="1"/>
    <col min="13334" max="13335" width="7" style="59" customWidth="1"/>
    <col min="13336" max="13336" width="8.140625" style="59" customWidth="1"/>
    <col min="13337" max="13337" width="6.7109375" style="59" customWidth="1"/>
    <col min="13338" max="13338" width="5.7109375" style="59" customWidth="1"/>
    <col min="13339" max="13339" width="6" style="59" customWidth="1"/>
    <col min="13340" max="13340" width="7.7109375" style="59" customWidth="1"/>
    <col min="13341" max="13341" width="5.7109375" style="59" customWidth="1"/>
    <col min="13342" max="13342" width="12.7109375" style="59" customWidth="1"/>
    <col min="13343" max="13343" width="12.28515625" style="59" customWidth="1"/>
    <col min="13344" max="13344" width="13.42578125" style="59" customWidth="1"/>
    <col min="13345" max="13345" width="11.7109375" style="59" customWidth="1"/>
    <col min="13346" max="13346" width="11.42578125" style="59" customWidth="1"/>
    <col min="13347" max="13347" width="11.85546875" style="59" customWidth="1"/>
    <col min="13348" max="13348" width="13.85546875" style="59" customWidth="1"/>
    <col min="13349" max="13349" width="9.5703125" style="59" customWidth="1"/>
    <col min="13350" max="13568" width="9.7109375" style="59"/>
    <col min="13569" max="13569" width="4" style="59" customWidth="1"/>
    <col min="13570" max="13570" width="17.5703125" style="59" customWidth="1"/>
    <col min="13571" max="13571" width="22.7109375" style="59" customWidth="1"/>
    <col min="13572" max="13572" width="6.28515625" style="59" customWidth="1"/>
    <col min="13573" max="13573" width="7" style="59" customWidth="1"/>
    <col min="13574" max="13574" width="22.7109375" style="59" customWidth="1"/>
    <col min="13575" max="13575" width="10.42578125" style="59" customWidth="1"/>
    <col min="13576" max="13576" width="6.28515625" style="59" customWidth="1"/>
    <col min="13577" max="13577" width="11.7109375" style="59" customWidth="1"/>
    <col min="13578" max="13578" width="10.28515625" style="59" customWidth="1"/>
    <col min="13579" max="13579" width="7" style="59" customWidth="1"/>
    <col min="13580" max="13580" width="6.28515625" style="59" customWidth="1"/>
    <col min="13581" max="13581" width="12.42578125" style="59" customWidth="1"/>
    <col min="13582" max="13582" width="8.5703125" style="59" customWidth="1"/>
    <col min="13583" max="13583" width="6.85546875" style="59" customWidth="1"/>
    <col min="13584" max="13584" width="6.140625" style="59" customWidth="1"/>
    <col min="13585" max="13585" width="7.5703125" style="59" customWidth="1"/>
    <col min="13586" max="13586" width="5.7109375" style="59" customWidth="1"/>
    <col min="13587" max="13587" width="7" style="59" customWidth="1"/>
    <col min="13588" max="13588" width="7.140625" style="59" customWidth="1"/>
    <col min="13589" max="13589" width="7.5703125" style="59" customWidth="1"/>
    <col min="13590" max="13591" width="7" style="59" customWidth="1"/>
    <col min="13592" max="13592" width="8.140625" style="59" customWidth="1"/>
    <col min="13593" max="13593" width="6.7109375" style="59" customWidth="1"/>
    <col min="13594" max="13594" width="5.7109375" style="59" customWidth="1"/>
    <col min="13595" max="13595" width="6" style="59" customWidth="1"/>
    <col min="13596" max="13596" width="7.7109375" style="59" customWidth="1"/>
    <col min="13597" max="13597" width="5.7109375" style="59" customWidth="1"/>
    <col min="13598" max="13598" width="12.7109375" style="59" customWidth="1"/>
    <col min="13599" max="13599" width="12.28515625" style="59" customWidth="1"/>
    <col min="13600" max="13600" width="13.42578125" style="59" customWidth="1"/>
    <col min="13601" max="13601" width="11.7109375" style="59" customWidth="1"/>
    <col min="13602" max="13602" width="11.42578125" style="59" customWidth="1"/>
    <col min="13603" max="13603" width="11.85546875" style="59" customWidth="1"/>
    <col min="13604" max="13604" width="13.85546875" style="59" customWidth="1"/>
    <col min="13605" max="13605" width="9.5703125" style="59" customWidth="1"/>
    <col min="13606" max="13824" width="9.7109375" style="59"/>
    <col min="13825" max="13825" width="4" style="59" customWidth="1"/>
    <col min="13826" max="13826" width="17.5703125" style="59" customWidth="1"/>
    <col min="13827" max="13827" width="22.7109375" style="59" customWidth="1"/>
    <col min="13828" max="13828" width="6.28515625" style="59" customWidth="1"/>
    <col min="13829" max="13829" width="7" style="59" customWidth="1"/>
    <col min="13830" max="13830" width="22.7109375" style="59" customWidth="1"/>
    <col min="13831" max="13831" width="10.42578125" style="59" customWidth="1"/>
    <col min="13832" max="13832" width="6.28515625" style="59" customWidth="1"/>
    <col min="13833" max="13833" width="11.7109375" style="59" customWidth="1"/>
    <col min="13834" max="13834" width="10.28515625" style="59" customWidth="1"/>
    <col min="13835" max="13835" width="7" style="59" customWidth="1"/>
    <col min="13836" max="13836" width="6.28515625" style="59" customWidth="1"/>
    <col min="13837" max="13837" width="12.42578125" style="59" customWidth="1"/>
    <col min="13838" max="13838" width="8.5703125" style="59" customWidth="1"/>
    <col min="13839" max="13839" width="6.85546875" style="59" customWidth="1"/>
    <col min="13840" max="13840" width="6.140625" style="59" customWidth="1"/>
    <col min="13841" max="13841" width="7.5703125" style="59" customWidth="1"/>
    <col min="13842" max="13842" width="5.7109375" style="59" customWidth="1"/>
    <col min="13843" max="13843" width="7" style="59" customWidth="1"/>
    <col min="13844" max="13844" width="7.140625" style="59" customWidth="1"/>
    <col min="13845" max="13845" width="7.5703125" style="59" customWidth="1"/>
    <col min="13846" max="13847" width="7" style="59" customWidth="1"/>
    <col min="13848" max="13848" width="8.140625" style="59" customWidth="1"/>
    <col min="13849" max="13849" width="6.7109375" style="59" customWidth="1"/>
    <col min="13850" max="13850" width="5.7109375" style="59" customWidth="1"/>
    <col min="13851" max="13851" width="6" style="59" customWidth="1"/>
    <col min="13852" max="13852" width="7.7109375" style="59" customWidth="1"/>
    <col min="13853" max="13853" width="5.7109375" style="59" customWidth="1"/>
    <col min="13854" max="13854" width="12.7109375" style="59" customWidth="1"/>
    <col min="13855" max="13855" width="12.28515625" style="59" customWidth="1"/>
    <col min="13856" max="13856" width="13.42578125" style="59" customWidth="1"/>
    <col min="13857" max="13857" width="11.7109375" style="59" customWidth="1"/>
    <col min="13858" max="13858" width="11.42578125" style="59" customWidth="1"/>
    <col min="13859" max="13859" width="11.85546875" style="59" customWidth="1"/>
    <col min="13860" max="13860" width="13.85546875" style="59" customWidth="1"/>
    <col min="13861" max="13861" width="9.5703125" style="59" customWidth="1"/>
    <col min="13862" max="14080" width="9.7109375" style="59"/>
    <col min="14081" max="14081" width="4" style="59" customWidth="1"/>
    <col min="14082" max="14082" width="17.5703125" style="59" customWidth="1"/>
    <col min="14083" max="14083" width="22.7109375" style="59" customWidth="1"/>
    <col min="14084" max="14084" width="6.28515625" style="59" customWidth="1"/>
    <col min="14085" max="14085" width="7" style="59" customWidth="1"/>
    <col min="14086" max="14086" width="22.7109375" style="59" customWidth="1"/>
    <col min="14087" max="14087" width="10.42578125" style="59" customWidth="1"/>
    <col min="14088" max="14088" width="6.28515625" style="59" customWidth="1"/>
    <col min="14089" max="14089" width="11.7109375" style="59" customWidth="1"/>
    <col min="14090" max="14090" width="10.28515625" style="59" customWidth="1"/>
    <col min="14091" max="14091" width="7" style="59" customWidth="1"/>
    <col min="14092" max="14092" width="6.28515625" style="59" customWidth="1"/>
    <col min="14093" max="14093" width="12.42578125" style="59" customWidth="1"/>
    <col min="14094" max="14094" width="8.5703125" style="59" customWidth="1"/>
    <col min="14095" max="14095" width="6.85546875" style="59" customWidth="1"/>
    <col min="14096" max="14096" width="6.140625" style="59" customWidth="1"/>
    <col min="14097" max="14097" width="7.5703125" style="59" customWidth="1"/>
    <col min="14098" max="14098" width="5.7109375" style="59" customWidth="1"/>
    <col min="14099" max="14099" width="7" style="59" customWidth="1"/>
    <col min="14100" max="14100" width="7.140625" style="59" customWidth="1"/>
    <col min="14101" max="14101" width="7.5703125" style="59" customWidth="1"/>
    <col min="14102" max="14103" width="7" style="59" customWidth="1"/>
    <col min="14104" max="14104" width="8.140625" style="59" customWidth="1"/>
    <col min="14105" max="14105" width="6.7109375" style="59" customWidth="1"/>
    <col min="14106" max="14106" width="5.7109375" style="59" customWidth="1"/>
    <col min="14107" max="14107" width="6" style="59" customWidth="1"/>
    <col min="14108" max="14108" width="7.7109375" style="59" customWidth="1"/>
    <col min="14109" max="14109" width="5.7109375" style="59" customWidth="1"/>
    <col min="14110" max="14110" width="12.7109375" style="59" customWidth="1"/>
    <col min="14111" max="14111" width="12.28515625" style="59" customWidth="1"/>
    <col min="14112" max="14112" width="13.42578125" style="59" customWidth="1"/>
    <col min="14113" max="14113" width="11.7109375" style="59" customWidth="1"/>
    <col min="14114" max="14114" width="11.42578125" style="59" customWidth="1"/>
    <col min="14115" max="14115" width="11.85546875" style="59" customWidth="1"/>
    <col min="14116" max="14116" width="13.85546875" style="59" customWidth="1"/>
    <col min="14117" max="14117" width="9.5703125" style="59" customWidth="1"/>
    <col min="14118" max="14336" width="9.7109375" style="59"/>
    <col min="14337" max="14337" width="4" style="59" customWidth="1"/>
    <col min="14338" max="14338" width="17.5703125" style="59" customWidth="1"/>
    <col min="14339" max="14339" width="22.7109375" style="59" customWidth="1"/>
    <col min="14340" max="14340" width="6.28515625" style="59" customWidth="1"/>
    <col min="14341" max="14341" width="7" style="59" customWidth="1"/>
    <col min="14342" max="14342" width="22.7109375" style="59" customWidth="1"/>
    <col min="14343" max="14343" width="10.42578125" style="59" customWidth="1"/>
    <col min="14344" max="14344" width="6.28515625" style="59" customWidth="1"/>
    <col min="14345" max="14345" width="11.7109375" style="59" customWidth="1"/>
    <col min="14346" max="14346" width="10.28515625" style="59" customWidth="1"/>
    <col min="14347" max="14347" width="7" style="59" customWidth="1"/>
    <col min="14348" max="14348" width="6.28515625" style="59" customWidth="1"/>
    <col min="14349" max="14349" width="12.42578125" style="59" customWidth="1"/>
    <col min="14350" max="14350" width="8.5703125" style="59" customWidth="1"/>
    <col min="14351" max="14351" width="6.85546875" style="59" customWidth="1"/>
    <col min="14352" max="14352" width="6.140625" style="59" customWidth="1"/>
    <col min="14353" max="14353" width="7.5703125" style="59" customWidth="1"/>
    <col min="14354" max="14354" width="5.7109375" style="59" customWidth="1"/>
    <col min="14355" max="14355" width="7" style="59" customWidth="1"/>
    <col min="14356" max="14356" width="7.140625" style="59" customWidth="1"/>
    <col min="14357" max="14357" width="7.5703125" style="59" customWidth="1"/>
    <col min="14358" max="14359" width="7" style="59" customWidth="1"/>
    <col min="14360" max="14360" width="8.140625" style="59" customWidth="1"/>
    <col min="14361" max="14361" width="6.7109375" style="59" customWidth="1"/>
    <col min="14362" max="14362" width="5.7109375" style="59" customWidth="1"/>
    <col min="14363" max="14363" width="6" style="59" customWidth="1"/>
    <col min="14364" max="14364" width="7.7109375" style="59" customWidth="1"/>
    <col min="14365" max="14365" width="5.7109375" style="59" customWidth="1"/>
    <col min="14366" max="14366" width="12.7109375" style="59" customWidth="1"/>
    <col min="14367" max="14367" width="12.28515625" style="59" customWidth="1"/>
    <col min="14368" max="14368" width="13.42578125" style="59" customWidth="1"/>
    <col min="14369" max="14369" width="11.7109375" style="59" customWidth="1"/>
    <col min="14370" max="14370" width="11.42578125" style="59" customWidth="1"/>
    <col min="14371" max="14371" width="11.85546875" style="59" customWidth="1"/>
    <col min="14372" max="14372" width="13.85546875" style="59" customWidth="1"/>
    <col min="14373" max="14373" width="9.5703125" style="59" customWidth="1"/>
    <col min="14374" max="14592" width="9.7109375" style="59"/>
    <col min="14593" max="14593" width="4" style="59" customWidth="1"/>
    <col min="14594" max="14594" width="17.5703125" style="59" customWidth="1"/>
    <col min="14595" max="14595" width="22.7109375" style="59" customWidth="1"/>
    <col min="14596" max="14596" width="6.28515625" style="59" customWidth="1"/>
    <col min="14597" max="14597" width="7" style="59" customWidth="1"/>
    <col min="14598" max="14598" width="22.7109375" style="59" customWidth="1"/>
    <col min="14599" max="14599" width="10.42578125" style="59" customWidth="1"/>
    <col min="14600" max="14600" width="6.28515625" style="59" customWidth="1"/>
    <col min="14601" max="14601" width="11.7109375" style="59" customWidth="1"/>
    <col min="14602" max="14602" width="10.28515625" style="59" customWidth="1"/>
    <col min="14603" max="14603" width="7" style="59" customWidth="1"/>
    <col min="14604" max="14604" width="6.28515625" style="59" customWidth="1"/>
    <col min="14605" max="14605" width="12.42578125" style="59" customWidth="1"/>
    <col min="14606" max="14606" width="8.5703125" style="59" customWidth="1"/>
    <col min="14607" max="14607" width="6.85546875" style="59" customWidth="1"/>
    <col min="14608" max="14608" width="6.140625" style="59" customWidth="1"/>
    <col min="14609" max="14609" width="7.5703125" style="59" customWidth="1"/>
    <col min="14610" max="14610" width="5.7109375" style="59" customWidth="1"/>
    <col min="14611" max="14611" width="7" style="59" customWidth="1"/>
    <col min="14612" max="14612" width="7.140625" style="59" customWidth="1"/>
    <col min="14613" max="14613" width="7.5703125" style="59" customWidth="1"/>
    <col min="14614" max="14615" width="7" style="59" customWidth="1"/>
    <col min="14616" max="14616" width="8.140625" style="59" customWidth="1"/>
    <col min="14617" max="14617" width="6.7109375" style="59" customWidth="1"/>
    <col min="14618" max="14618" width="5.7109375" style="59" customWidth="1"/>
    <col min="14619" max="14619" width="6" style="59" customWidth="1"/>
    <col min="14620" max="14620" width="7.7109375" style="59" customWidth="1"/>
    <col min="14621" max="14621" width="5.7109375" style="59" customWidth="1"/>
    <col min="14622" max="14622" width="12.7109375" style="59" customWidth="1"/>
    <col min="14623" max="14623" width="12.28515625" style="59" customWidth="1"/>
    <col min="14624" max="14624" width="13.42578125" style="59" customWidth="1"/>
    <col min="14625" max="14625" width="11.7109375" style="59" customWidth="1"/>
    <col min="14626" max="14626" width="11.42578125" style="59" customWidth="1"/>
    <col min="14627" max="14627" width="11.85546875" style="59" customWidth="1"/>
    <col min="14628" max="14628" width="13.85546875" style="59" customWidth="1"/>
    <col min="14629" max="14629" width="9.5703125" style="59" customWidth="1"/>
    <col min="14630" max="14848" width="9.7109375" style="59"/>
    <col min="14849" max="14849" width="4" style="59" customWidth="1"/>
    <col min="14850" max="14850" width="17.5703125" style="59" customWidth="1"/>
    <col min="14851" max="14851" width="22.7109375" style="59" customWidth="1"/>
    <col min="14852" max="14852" width="6.28515625" style="59" customWidth="1"/>
    <col min="14853" max="14853" width="7" style="59" customWidth="1"/>
    <col min="14854" max="14854" width="22.7109375" style="59" customWidth="1"/>
    <col min="14855" max="14855" width="10.42578125" style="59" customWidth="1"/>
    <col min="14856" max="14856" width="6.28515625" style="59" customWidth="1"/>
    <col min="14857" max="14857" width="11.7109375" style="59" customWidth="1"/>
    <col min="14858" max="14858" width="10.28515625" style="59" customWidth="1"/>
    <col min="14859" max="14859" width="7" style="59" customWidth="1"/>
    <col min="14860" max="14860" width="6.28515625" style="59" customWidth="1"/>
    <col min="14861" max="14861" width="12.42578125" style="59" customWidth="1"/>
    <col min="14862" max="14862" width="8.5703125" style="59" customWidth="1"/>
    <col min="14863" max="14863" width="6.85546875" style="59" customWidth="1"/>
    <col min="14864" max="14864" width="6.140625" style="59" customWidth="1"/>
    <col min="14865" max="14865" width="7.5703125" style="59" customWidth="1"/>
    <col min="14866" max="14866" width="5.7109375" style="59" customWidth="1"/>
    <col min="14867" max="14867" width="7" style="59" customWidth="1"/>
    <col min="14868" max="14868" width="7.140625" style="59" customWidth="1"/>
    <col min="14869" max="14869" width="7.5703125" style="59" customWidth="1"/>
    <col min="14870" max="14871" width="7" style="59" customWidth="1"/>
    <col min="14872" max="14872" width="8.140625" style="59" customWidth="1"/>
    <col min="14873" max="14873" width="6.7109375" style="59" customWidth="1"/>
    <col min="14874" max="14874" width="5.7109375" style="59" customWidth="1"/>
    <col min="14875" max="14875" width="6" style="59" customWidth="1"/>
    <col min="14876" max="14876" width="7.7109375" style="59" customWidth="1"/>
    <col min="14877" max="14877" width="5.7109375" style="59" customWidth="1"/>
    <col min="14878" max="14878" width="12.7109375" style="59" customWidth="1"/>
    <col min="14879" max="14879" width="12.28515625" style="59" customWidth="1"/>
    <col min="14880" max="14880" width="13.42578125" style="59" customWidth="1"/>
    <col min="14881" max="14881" width="11.7109375" style="59" customWidth="1"/>
    <col min="14882" max="14882" width="11.42578125" style="59" customWidth="1"/>
    <col min="14883" max="14883" width="11.85546875" style="59" customWidth="1"/>
    <col min="14884" max="14884" width="13.85546875" style="59" customWidth="1"/>
    <col min="14885" max="14885" width="9.5703125" style="59" customWidth="1"/>
    <col min="14886" max="15104" width="9.7109375" style="59"/>
    <col min="15105" max="15105" width="4" style="59" customWidth="1"/>
    <col min="15106" max="15106" width="17.5703125" style="59" customWidth="1"/>
    <col min="15107" max="15107" width="22.7109375" style="59" customWidth="1"/>
    <col min="15108" max="15108" width="6.28515625" style="59" customWidth="1"/>
    <col min="15109" max="15109" width="7" style="59" customWidth="1"/>
    <col min="15110" max="15110" width="22.7109375" style="59" customWidth="1"/>
    <col min="15111" max="15111" width="10.42578125" style="59" customWidth="1"/>
    <col min="15112" max="15112" width="6.28515625" style="59" customWidth="1"/>
    <col min="15113" max="15113" width="11.7109375" style="59" customWidth="1"/>
    <col min="15114" max="15114" width="10.28515625" style="59" customWidth="1"/>
    <col min="15115" max="15115" width="7" style="59" customWidth="1"/>
    <col min="15116" max="15116" width="6.28515625" style="59" customWidth="1"/>
    <col min="15117" max="15117" width="12.42578125" style="59" customWidth="1"/>
    <col min="15118" max="15118" width="8.5703125" style="59" customWidth="1"/>
    <col min="15119" max="15119" width="6.85546875" style="59" customWidth="1"/>
    <col min="15120" max="15120" width="6.140625" style="59" customWidth="1"/>
    <col min="15121" max="15121" width="7.5703125" style="59" customWidth="1"/>
    <col min="15122" max="15122" width="5.7109375" style="59" customWidth="1"/>
    <col min="15123" max="15123" width="7" style="59" customWidth="1"/>
    <col min="15124" max="15124" width="7.140625" style="59" customWidth="1"/>
    <col min="15125" max="15125" width="7.5703125" style="59" customWidth="1"/>
    <col min="15126" max="15127" width="7" style="59" customWidth="1"/>
    <col min="15128" max="15128" width="8.140625" style="59" customWidth="1"/>
    <col min="15129" max="15129" width="6.7109375" style="59" customWidth="1"/>
    <col min="15130" max="15130" width="5.7109375" style="59" customWidth="1"/>
    <col min="15131" max="15131" width="6" style="59" customWidth="1"/>
    <col min="15132" max="15132" width="7.7109375" style="59" customWidth="1"/>
    <col min="15133" max="15133" width="5.7109375" style="59" customWidth="1"/>
    <col min="15134" max="15134" width="12.7109375" style="59" customWidth="1"/>
    <col min="15135" max="15135" width="12.28515625" style="59" customWidth="1"/>
    <col min="15136" max="15136" width="13.42578125" style="59" customWidth="1"/>
    <col min="15137" max="15137" width="11.7109375" style="59" customWidth="1"/>
    <col min="15138" max="15138" width="11.42578125" style="59" customWidth="1"/>
    <col min="15139" max="15139" width="11.85546875" style="59" customWidth="1"/>
    <col min="15140" max="15140" width="13.85546875" style="59" customWidth="1"/>
    <col min="15141" max="15141" width="9.5703125" style="59" customWidth="1"/>
    <col min="15142" max="15360" width="9.7109375" style="59"/>
    <col min="15361" max="15361" width="4" style="59" customWidth="1"/>
    <col min="15362" max="15362" width="17.5703125" style="59" customWidth="1"/>
    <col min="15363" max="15363" width="22.7109375" style="59" customWidth="1"/>
    <col min="15364" max="15364" width="6.28515625" style="59" customWidth="1"/>
    <col min="15365" max="15365" width="7" style="59" customWidth="1"/>
    <col min="15366" max="15366" width="22.7109375" style="59" customWidth="1"/>
    <col min="15367" max="15367" width="10.42578125" style="59" customWidth="1"/>
    <col min="15368" max="15368" width="6.28515625" style="59" customWidth="1"/>
    <col min="15369" max="15369" width="11.7109375" style="59" customWidth="1"/>
    <col min="15370" max="15370" width="10.28515625" style="59" customWidth="1"/>
    <col min="15371" max="15371" width="7" style="59" customWidth="1"/>
    <col min="15372" max="15372" width="6.28515625" style="59" customWidth="1"/>
    <col min="15373" max="15373" width="12.42578125" style="59" customWidth="1"/>
    <col min="15374" max="15374" width="8.5703125" style="59" customWidth="1"/>
    <col min="15375" max="15375" width="6.85546875" style="59" customWidth="1"/>
    <col min="15376" max="15376" width="6.140625" style="59" customWidth="1"/>
    <col min="15377" max="15377" width="7.5703125" style="59" customWidth="1"/>
    <col min="15378" max="15378" width="5.7109375" style="59" customWidth="1"/>
    <col min="15379" max="15379" width="7" style="59" customWidth="1"/>
    <col min="15380" max="15380" width="7.140625" style="59" customWidth="1"/>
    <col min="15381" max="15381" width="7.5703125" style="59" customWidth="1"/>
    <col min="15382" max="15383" width="7" style="59" customWidth="1"/>
    <col min="15384" max="15384" width="8.140625" style="59" customWidth="1"/>
    <col min="15385" max="15385" width="6.7109375" style="59" customWidth="1"/>
    <col min="15386" max="15386" width="5.7109375" style="59" customWidth="1"/>
    <col min="15387" max="15387" width="6" style="59" customWidth="1"/>
    <col min="15388" max="15388" width="7.7109375" style="59" customWidth="1"/>
    <col min="15389" max="15389" width="5.7109375" style="59" customWidth="1"/>
    <col min="15390" max="15390" width="12.7109375" style="59" customWidth="1"/>
    <col min="15391" max="15391" width="12.28515625" style="59" customWidth="1"/>
    <col min="15392" max="15392" width="13.42578125" style="59" customWidth="1"/>
    <col min="15393" max="15393" width="11.7109375" style="59" customWidth="1"/>
    <col min="15394" max="15394" width="11.42578125" style="59" customWidth="1"/>
    <col min="15395" max="15395" width="11.85546875" style="59" customWidth="1"/>
    <col min="15396" max="15396" width="13.85546875" style="59" customWidth="1"/>
    <col min="15397" max="15397" width="9.5703125" style="59" customWidth="1"/>
    <col min="15398" max="15616" width="9.7109375" style="59"/>
    <col min="15617" max="15617" width="4" style="59" customWidth="1"/>
    <col min="15618" max="15618" width="17.5703125" style="59" customWidth="1"/>
    <col min="15619" max="15619" width="22.7109375" style="59" customWidth="1"/>
    <col min="15620" max="15620" width="6.28515625" style="59" customWidth="1"/>
    <col min="15621" max="15621" width="7" style="59" customWidth="1"/>
    <col min="15622" max="15622" width="22.7109375" style="59" customWidth="1"/>
    <col min="15623" max="15623" width="10.42578125" style="59" customWidth="1"/>
    <col min="15624" max="15624" width="6.28515625" style="59" customWidth="1"/>
    <col min="15625" max="15625" width="11.7109375" style="59" customWidth="1"/>
    <col min="15626" max="15626" width="10.28515625" style="59" customWidth="1"/>
    <col min="15627" max="15627" width="7" style="59" customWidth="1"/>
    <col min="15628" max="15628" width="6.28515625" style="59" customWidth="1"/>
    <col min="15629" max="15629" width="12.42578125" style="59" customWidth="1"/>
    <col min="15630" max="15630" width="8.5703125" style="59" customWidth="1"/>
    <col min="15631" max="15631" width="6.85546875" style="59" customWidth="1"/>
    <col min="15632" max="15632" width="6.140625" style="59" customWidth="1"/>
    <col min="15633" max="15633" width="7.5703125" style="59" customWidth="1"/>
    <col min="15634" max="15634" width="5.7109375" style="59" customWidth="1"/>
    <col min="15635" max="15635" width="7" style="59" customWidth="1"/>
    <col min="15636" max="15636" width="7.140625" style="59" customWidth="1"/>
    <col min="15637" max="15637" width="7.5703125" style="59" customWidth="1"/>
    <col min="15638" max="15639" width="7" style="59" customWidth="1"/>
    <col min="15640" max="15640" width="8.140625" style="59" customWidth="1"/>
    <col min="15641" max="15641" width="6.7109375" style="59" customWidth="1"/>
    <col min="15642" max="15642" width="5.7109375" style="59" customWidth="1"/>
    <col min="15643" max="15643" width="6" style="59" customWidth="1"/>
    <col min="15644" max="15644" width="7.7109375" style="59" customWidth="1"/>
    <col min="15645" max="15645" width="5.7109375" style="59" customWidth="1"/>
    <col min="15646" max="15646" width="12.7109375" style="59" customWidth="1"/>
    <col min="15647" max="15647" width="12.28515625" style="59" customWidth="1"/>
    <col min="15648" max="15648" width="13.42578125" style="59" customWidth="1"/>
    <col min="15649" max="15649" width="11.7109375" style="59" customWidth="1"/>
    <col min="15650" max="15650" width="11.42578125" style="59" customWidth="1"/>
    <col min="15651" max="15651" width="11.85546875" style="59" customWidth="1"/>
    <col min="15652" max="15652" width="13.85546875" style="59" customWidth="1"/>
    <col min="15653" max="15653" width="9.5703125" style="59" customWidth="1"/>
    <col min="15654" max="15872" width="9.7109375" style="59"/>
    <col min="15873" max="15873" width="4" style="59" customWidth="1"/>
    <col min="15874" max="15874" width="17.5703125" style="59" customWidth="1"/>
    <col min="15875" max="15875" width="22.7109375" style="59" customWidth="1"/>
    <col min="15876" max="15876" width="6.28515625" style="59" customWidth="1"/>
    <col min="15877" max="15877" width="7" style="59" customWidth="1"/>
    <col min="15878" max="15878" width="22.7109375" style="59" customWidth="1"/>
    <col min="15879" max="15879" width="10.42578125" style="59" customWidth="1"/>
    <col min="15880" max="15880" width="6.28515625" style="59" customWidth="1"/>
    <col min="15881" max="15881" width="11.7109375" style="59" customWidth="1"/>
    <col min="15882" max="15882" width="10.28515625" style="59" customWidth="1"/>
    <col min="15883" max="15883" width="7" style="59" customWidth="1"/>
    <col min="15884" max="15884" width="6.28515625" style="59" customWidth="1"/>
    <col min="15885" max="15885" width="12.42578125" style="59" customWidth="1"/>
    <col min="15886" max="15886" width="8.5703125" style="59" customWidth="1"/>
    <col min="15887" max="15887" width="6.85546875" style="59" customWidth="1"/>
    <col min="15888" max="15888" width="6.140625" style="59" customWidth="1"/>
    <col min="15889" max="15889" width="7.5703125" style="59" customWidth="1"/>
    <col min="15890" max="15890" width="5.7109375" style="59" customWidth="1"/>
    <col min="15891" max="15891" width="7" style="59" customWidth="1"/>
    <col min="15892" max="15892" width="7.140625" style="59" customWidth="1"/>
    <col min="15893" max="15893" width="7.5703125" style="59" customWidth="1"/>
    <col min="15894" max="15895" width="7" style="59" customWidth="1"/>
    <col min="15896" max="15896" width="8.140625" style="59" customWidth="1"/>
    <col min="15897" max="15897" width="6.7109375" style="59" customWidth="1"/>
    <col min="15898" max="15898" width="5.7109375" style="59" customWidth="1"/>
    <col min="15899" max="15899" width="6" style="59" customWidth="1"/>
    <col min="15900" max="15900" width="7.7109375" style="59" customWidth="1"/>
    <col min="15901" max="15901" width="5.7109375" style="59" customWidth="1"/>
    <col min="15902" max="15902" width="12.7109375" style="59" customWidth="1"/>
    <col min="15903" max="15903" width="12.28515625" style="59" customWidth="1"/>
    <col min="15904" max="15904" width="13.42578125" style="59" customWidth="1"/>
    <col min="15905" max="15905" width="11.7109375" style="59" customWidth="1"/>
    <col min="15906" max="15906" width="11.42578125" style="59" customWidth="1"/>
    <col min="15907" max="15907" width="11.85546875" style="59" customWidth="1"/>
    <col min="15908" max="15908" width="13.85546875" style="59" customWidth="1"/>
    <col min="15909" max="15909" width="9.5703125" style="59" customWidth="1"/>
    <col min="15910" max="16128" width="9.7109375" style="59"/>
    <col min="16129" max="16129" width="4" style="59" customWidth="1"/>
    <col min="16130" max="16130" width="17.5703125" style="59" customWidth="1"/>
    <col min="16131" max="16131" width="22.7109375" style="59" customWidth="1"/>
    <col min="16132" max="16132" width="6.28515625" style="59" customWidth="1"/>
    <col min="16133" max="16133" width="7" style="59" customWidth="1"/>
    <col min="16134" max="16134" width="22.7109375" style="59" customWidth="1"/>
    <col min="16135" max="16135" width="10.42578125" style="59" customWidth="1"/>
    <col min="16136" max="16136" width="6.28515625" style="59" customWidth="1"/>
    <col min="16137" max="16137" width="11.7109375" style="59" customWidth="1"/>
    <col min="16138" max="16138" width="10.28515625" style="59" customWidth="1"/>
    <col min="16139" max="16139" width="7" style="59" customWidth="1"/>
    <col min="16140" max="16140" width="6.28515625" style="59" customWidth="1"/>
    <col min="16141" max="16141" width="12.42578125" style="59" customWidth="1"/>
    <col min="16142" max="16142" width="8.5703125" style="59" customWidth="1"/>
    <col min="16143" max="16143" width="6.85546875" style="59" customWidth="1"/>
    <col min="16144" max="16144" width="6.140625" style="59" customWidth="1"/>
    <col min="16145" max="16145" width="7.5703125" style="59" customWidth="1"/>
    <col min="16146" max="16146" width="5.7109375" style="59" customWidth="1"/>
    <col min="16147" max="16147" width="7" style="59" customWidth="1"/>
    <col min="16148" max="16148" width="7.140625" style="59" customWidth="1"/>
    <col min="16149" max="16149" width="7.5703125" style="59" customWidth="1"/>
    <col min="16150" max="16151" width="7" style="59" customWidth="1"/>
    <col min="16152" max="16152" width="8.140625" style="59" customWidth="1"/>
    <col min="16153" max="16153" width="6.7109375" style="59" customWidth="1"/>
    <col min="16154" max="16154" width="5.7109375" style="59" customWidth="1"/>
    <col min="16155" max="16155" width="6" style="59" customWidth="1"/>
    <col min="16156" max="16156" width="7.7109375" style="59" customWidth="1"/>
    <col min="16157" max="16157" width="5.7109375" style="59" customWidth="1"/>
    <col min="16158" max="16158" width="12.7109375" style="59" customWidth="1"/>
    <col min="16159" max="16159" width="12.28515625" style="59" customWidth="1"/>
    <col min="16160" max="16160" width="13.42578125" style="59" customWidth="1"/>
    <col min="16161" max="16161" width="11.7109375" style="59" customWidth="1"/>
    <col min="16162" max="16162" width="11.42578125" style="59" customWidth="1"/>
    <col min="16163" max="16163" width="11.85546875" style="59" customWidth="1"/>
    <col min="16164" max="16164" width="13.85546875" style="59" customWidth="1"/>
    <col min="16165" max="16165" width="9.5703125" style="59" customWidth="1"/>
    <col min="16166" max="16384" width="9.7109375" style="59"/>
  </cols>
  <sheetData>
    <row r="1" spans="1:37" ht="10.5" customHeight="1" x14ac:dyDescent="0.2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F1" s="57"/>
      <c r="AG1" s="58"/>
      <c r="AH1" s="57"/>
      <c r="AI1" s="57"/>
      <c r="AJ1" s="57"/>
    </row>
    <row r="2" spans="1:37" ht="10.5" customHeight="1" x14ac:dyDescent="0.2">
      <c r="A2" s="265" t="s">
        <v>56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</row>
    <row r="3" spans="1:37" ht="10.5" customHeight="1" x14ac:dyDescent="0.25">
      <c r="A3" s="266" t="s">
        <v>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</row>
    <row r="4" spans="1:37" ht="10.5" customHeight="1" x14ac:dyDescent="0.25">
      <c r="A4" s="266" t="s">
        <v>88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1:37" ht="10.5" customHeight="1" x14ac:dyDescent="0.25">
      <c r="A5" s="60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F5" s="57"/>
      <c r="AG5" s="58"/>
      <c r="AH5" s="57"/>
      <c r="AI5" s="57"/>
      <c r="AJ5" s="57"/>
    </row>
    <row r="6" spans="1:37" ht="10.5" customHeight="1" x14ac:dyDescent="0.25">
      <c r="A6" s="266" t="s">
        <v>330</v>
      </c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</row>
    <row r="7" spans="1:37" ht="10.5" customHeight="1" x14ac:dyDescent="0.25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</row>
    <row r="8" spans="1:37" ht="10.5" customHeight="1" x14ac:dyDescent="0.2"/>
    <row r="9" spans="1:37" ht="10.5" customHeight="1" x14ac:dyDescent="0.2"/>
    <row r="10" spans="1:37" ht="10.5" customHeight="1" x14ac:dyDescent="0.2"/>
    <row r="11" spans="1:37" s="62" customFormat="1" ht="76.5" customHeight="1" x14ac:dyDescent="0.25">
      <c r="A11" s="252" t="s">
        <v>2</v>
      </c>
      <c r="B11" s="251"/>
      <c r="C11" s="251" t="s">
        <v>4</v>
      </c>
      <c r="D11" s="251" t="s">
        <v>60</v>
      </c>
      <c r="E11" s="251" t="s">
        <v>6</v>
      </c>
      <c r="F11" s="255" t="s">
        <v>61</v>
      </c>
      <c r="G11" s="256"/>
      <c r="H11" s="251" t="s">
        <v>62</v>
      </c>
      <c r="I11" s="251" t="s">
        <v>63</v>
      </c>
      <c r="J11" s="261" t="s">
        <v>10</v>
      </c>
      <c r="K11" s="262"/>
      <c r="L11" s="262"/>
      <c r="M11" s="262"/>
      <c r="N11" s="262"/>
      <c r="O11" s="262"/>
      <c r="P11" s="262"/>
      <c r="Q11" s="262"/>
      <c r="R11" s="261" t="s">
        <v>11</v>
      </c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51" t="s">
        <v>12</v>
      </c>
      <c r="AE11" s="264" t="s">
        <v>13</v>
      </c>
      <c r="AF11" s="251" t="s">
        <v>64</v>
      </c>
      <c r="AG11" s="251" t="s">
        <v>15</v>
      </c>
      <c r="AH11" s="251" t="s">
        <v>65</v>
      </c>
      <c r="AI11" s="251" t="s">
        <v>17</v>
      </c>
      <c r="AJ11" s="251" t="s">
        <v>18</v>
      </c>
      <c r="AK11" s="263" t="s">
        <v>19</v>
      </c>
    </row>
    <row r="12" spans="1:37" s="62" customFormat="1" ht="51.75" customHeight="1" x14ac:dyDescent="0.25">
      <c r="A12" s="253"/>
      <c r="B12" s="251"/>
      <c r="C12" s="251"/>
      <c r="D12" s="251"/>
      <c r="E12" s="251"/>
      <c r="F12" s="257"/>
      <c r="G12" s="258"/>
      <c r="H12" s="251"/>
      <c r="I12" s="251"/>
      <c r="J12" s="261" t="s">
        <v>20</v>
      </c>
      <c r="K12" s="261"/>
      <c r="L12" s="261"/>
      <c r="M12" s="261"/>
      <c r="N12" s="261"/>
      <c r="O12" s="251" t="s">
        <v>21</v>
      </c>
      <c r="P12" s="251" t="s">
        <v>22</v>
      </c>
      <c r="Q12" s="251" t="s">
        <v>23</v>
      </c>
      <c r="R12" s="261" t="s">
        <v>20</v>
      </c>
      <c r="S12" s="261"/>
      <c r="T12" s="261"/>
      <c r="U12" s="261"/>
      <c r="V12" s="261"/>
      <c r="W12" s="261"/>
      <c r="X12" s="261"/>
      <c r="Y12" s="261"/>
      <c r="Z12" s="261"/>
      <c r="AA12" s="251" t="s">
        <v>21</v>
      </c>
      <c r="AB12" s="251" t="s">
        <v>22</v>
      </c>
      <c r="AC12" s="251" t="s">
        <v>24</v>
      </c>
      <c r="AD12" s="251"/>
      <c r="AE12" s="264"/>
      <c r="AF12" s="251"/>
      <c r="AG12" s="251"/>
      <c r="AH12" s="251"/>
      <c r="AI12" s="251"/>
      <c r="AJ12" s="251"/>
      <c r="AK12" s="263"/>
    </row>
    <row r="13" spans="1:37" s="62" customFormat="1" ht="36" customHeight="1" x14ac:dyDescent="0.25">
      <c r="A13" s="253"/>
      <c r="B13" s="251"/>
      <c r="C13" s="251"/>
      <c r="D13" s="251"/>
      <c r="E13" s="251"/>
      <c r="F13" s="257"/>
      <c r="G13" s="258"/>
      <c r="H13" s="251"/>
      <c r="I13" s="251"/>
      <c r="J13" s="251" t="s">
        <v>25</v>
      </c>
      <c r="K13" s="251"/>
      <c r="L13" s="251" t="s">
        <v>26</v>
      </c>
      <c r="M13" s="251"/>
      <c r="N13" s="251" t="s">
        <v>27</v>
      </c>
      <c r="O13" s="251"/>
      <c r="P13" s="251"/>
      <c r="Q13" s="251"/>
      <c r="R13" s="251" t="s">
        <v>25</v>
      </c>
      <c r="S13" s="251"/>
      <c r="T13" s="251" t="s">
        <v>26</v>
      </c>
      <c r="U13" s="251"/>
      <c r="V13" s="251" t="s">
        <v>27</v>
      </c>
      <c r="W13" s="251" t="s">
        <v>28</v>
      </c>
      <c r="X13" s="251" t="s">
        <v>29</v>
      </c>
      <c r="Y13" s="251" t="s">
        <v>30</v>
      </c>
      <c r="Z13" s="251" t="s">
        <v>89</v>
      </c>
      <c r="AA13" s="251"/>
      <c r="AB13" s="251"/>
      <c r="AC13" s="251"/>
      <c r="AD13" s="251"/>
      <c r="AE13" s="264"/>
      <c r="AF13" s="251"/>
      <c r="AG13" s="251"/>
      <c r="AH13" s="251"/>
      <c r="AI13" s="251"/>
      <c r="AJ13" s="251"/>
      <c r="AK13" s="263"/>
    </row>
    <row r="14" spans="1:37" s="62" customFormat="1" ht="54.75" customHeight="1" x14ac:dyDescent="0.25">
      <c r="A14" s="254"/>
      <c r="B14" s="251"/>
      <c r="C14" s="251"/>
      <c r="D14" s="251"/>
      <c r="E14" s="251"/>
      <c r="F14" s="259"/>
      <c r="G14" s="260"/>
      <c r="H14" s="251"/>
      <c r="I14" s="251"/>
      <c r="J14" s="63" t="s">
        <v>32</v>
      </c>
      <c r="K14" s="63" t="s">
        <v>33</v>
      </c>
      <c r="L14" s="63" t="s">
        <v>32</v>
      </c>
      <c r="M14" s="63" t="s">
        <v>33</v>
      </c>
      <c r="N14" s="251"/>
      <c r="O14" s="251"/>
      <c r="P14" s="251"/>
      <c r="Q14" s="251"/>
      <c r="R14" s="63" t="s">
        <v>32</v>
      </c>
      <c r="S14" s="63" t="s">
        <v>33</v>
      </c>
      <c r="T14" s="63" t="s">
        <v>32</v>
      </c>
      <c r="U14" s="63" t="s">
        <v>33</v>
      </c>
      <c r="V14" s="251"/>
      <c r="W14" s="251"/>
      <c r="X14" s="251"/>
      <c r="Y14" s="251"/>
      <c r="Z14" s="251"/>
      <c r="AA14" s="251"/>
      <c r="AB14" s="251"/>
      <c r="AC14" s="251"/>
      <c r="AD14" s="251"/>
      <c r="AE14" s="264"/>
      <c r="AF14" s="251"/>
      <c r="AG14" s="251"/>
      <c r="AH14" s="251"/>
      <c r="AI14" s="251"/>
      <c r="AJ14" s="251"/>
      <c r="AK14" s="263"/>
    </row>
    <row r="15" spans="1:37" s="62" customFormat="1" ht="12.75" customHeight="1" x14ac:dyDescent="0.25">
      <c r="A15" s="243">
        <v>1</v>
      </c>
      <c r="B15" s="243">
        <v>2</v>
      </c>
      <c r="C15" s="243">
        <v>3</v>
      </c>
      <c r="D15" s="247">
        <v>4</v>
      </c>
      <c r="E15" s="252">
        <v>5</v>
      </c>
      <c r="F15" s="249">
        <v>6</v>
      </c>
      <c r="G15" s="250"/>
      <c r="H15" s="243">
        <v>7</v>
      </c>
      <c r="I15" s="243">
        <v>8</v>
      </c>
      <c r="J15" s="243">
        <v>9</v>
      </c>
      <c r="K15" s="243">
        <v>10</v>
      </c>
      <c r="L15" s="243">
        <v>11</v>
      </c>
      <c r="M15" s="243">
        <v>12</v>
      </c>
      <c r="N15" s="243">
        <v>13</v>
      </c>
      <c r="O15" s="243">
        <v>14</v>
      </c>
      <c r="P15" s="243">
        <v>15</v>
      </c>
      <c r="Q15" s="243">
        <v>16</v>
      </c>
      <c r="R15" s="243">
        <v>17</v>
      </c>
      <c r="S15" s="243">
        <v>18</v>
      </c>
      <c r="T15" s="243">
        <v>19</v>
      </c>
      <c r="U15" s="243">
        <v>20</v>
      </c>
      <c r="V15" s="243">
        <v>21</v>
      </c>
      <c r="W15" s="243">
        <v>22</v>
      </c>
      <c r="X15" s="243">
        <v>23</v>
      </c>
      <c r="Y15" s="243">
        <v>24</v>
      </c>
      <c r="Z15" s="243">
        <v>25</v>
      </c>
      <c r="AA15" s="243">
        <v>26</v>
      </c>
      <c r="AB15" s="243">
        <v>27</v>
      </c>
      <c r="AC15" s="243">
        <v>28</v>
      </c>
      <c r="AD15" s="243">
        <v>29</v>
      </c>
      <c r="AE15" s="245">
        <v>30</v>
      </c>
      <c r="AF15" s="243">
        <v>31</v>
      </c>
      <c r="AG15" s="247">
        <v>32</v>
      </c>
      <c r="AH15" s="243">
        <v>33</v>
      </c>
      <c r="AI15" s="243">
        <v>34</v>
      </c>
      <c r="AJ15" s="243">
        <v>35</v>
      </c>
      <c r="AK15" s="243">
        <v>36</v>
      </c>
    </row>
    <row r="16" spans="1:37" s="66" customFormat="1" ht="24" customHeight="1" x14ac:dyDescent="0.2">
      <c r="A16" s="244"/>
      <c r="B16" s="244"/>
      <c r="C16" s="244"/>
      <c r="D16" s="248"/>
      <c r="E16" s="254"/>
      <c r="F16" s="64" t="s">
        <v>34</v>
      </c>
      <c r="G16" s="65" t="s">
        <v>90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6"/>
      <c r="AF16" s="244"/>
      <c r="AG16" s="248"/>
      <c r="AH16" s="244"/>
      <c r="AI16" s="244"/>
      <c r="AJ16" s="244"/>
      <c r="AK16" s="244"/>
    </row>
    <row r="17" spans="1:37" s="185" customFormat="1" ht="69" customHeight="1" x14ac:dyDescent="0.25">
      <c r="A17" s="101">
        <v>1</v>
      </c>
      <c r="B17" s="87" t="s">
        <v>91</v>
      </c>
      <c r="C17" s="98" t="s">
        <v>182</v>
      </c>
      <c r="D17" s="98" t="s">
        <v>44</v>
      </c>
      <c r="E17" s="102">
        <v>10</v>
      </c>
      <c r="F17" s="98" t="s">
        <v>92</v>
      </c>
      <c r="G17" s="98">
        <v>1</v>
      </c>
      <c r="H17" s="98">
        <v>0</v>
      </c>
      <c r="I17" s="184">
        <v>0</v>
      </c>
      <c r="J17" s="100">
        <v>0</v>
      </c>
      <c r="K17" s="98">
        <v>0</v>
      </c>
      <c r="L17" s="184">
        <v>0</v>
      </c>
      <c r="M17" s="98">
        <v>0</v>
      </c>
      <c r="N17" s="100">
        <v>1</v>
      </c>
      <c r="O17" s="98">
        <v>0</v>
      </c>
      <c r="P17" s="98"/>
      <c r="Q17" s="102">
        <f t="shared" ref="Q17" si="0">J17+K17+L17+M17+N17+O17+P17</f>
        <v>1</v>
      </c>
      <c r="R17" s="102">
        <v>0</v>
      </c>
      <c r="S17" s="102">
        <v>0</v>
      </c>
      <c r="T17" s="102">
        <v>0</v>
      </c>
      <c r="U17" s="102">
        <v>0</v>
      </c>
      <c r="V17" s="100">
        <v>2</v>
      </c>
      <c r="W17" s="98">
        <v>2</v>
      </c>
      <c r="X17" s="102">
        <v>0</v>
      </c>
      <c r="Y17" s="102">
        <v>0</v>
      </c>
      <c r="Z17" s="98">
        <f t="shared" ref="Z17" si="1">SUM(R17:V17)</f>
        <v>2</v>
      </c>
      <c r="AA17" s="102">
        <v>0</v>
      </c>
      <c r="AB17" s="102">
        <v>0</v>
      </c>
      <c r="AC17" s="98">
        <f t="shared" ref="AC17" si="2">SUM(Z17:AB17)</f>
        <v>2</v>
      </c>
      <c r="AD17" s="103">
        <v>41791.645833333336</v>
      </c>
      <c r="AE17" s="103">
        <v>41792.600694444445</v>
      </c>
      <c r="AF17" s="103">
        <v>41792.600694444445</v>
      </c>
      <c r="AG17" s="104">
        <f t="shared" ref="AG17" si="3">AF17-AD17</f>
        <v>0.95486111110949423</v>
      </c>
      <c r="AH17" s="102">
        <v>0</v>
      </c>
      <c r="AI17" s="98" t="s">
        <v>247</v>
      </c>
      <c r="AJ17" s="197">
        <v>41791</v>
      </c>
      <c r="AK17" s="98">
        <v>737</v>
      </c>
    </row>
    <row r="18" spans="1:37" x14ac:dyDescent="0.2">
      <c r="AG18" s="61">
        <f>AG17</f>
        <v>0.95486111110949423</v>
      </c>
    </row>
  </sheetData>
  <autoFilter ref="A16:WWS18"/>
  <mergeCells count="77">
    <mergeCell ref="A2:AJ2"/>
    <mergeCell ref="A3:AJ3"/>
    <mergeCell ref="A4:AJ4"/>
    <mergeCell ref="A6:AJ6"/>
    <mergeCell ref="A7:AJ7"/>
    <mergeCell ref="AD11:AD14"/>
    <mergeCell ref="L13:M13"/>
    <mergeCell ref="N13:N14"/>
    <mergeCell ref="R13:S13"/>
    <mergeCell ref="T13:U13"/>
    <mergeCell ref="Z13:Z14"/>
    <mergeCell ref="AK11:AK14"/>
    <mergeCell ref="J12:N12"/>
    <mergeCell ref="O12:O14"/>
    <mergeCell ref="P12:P14"/>
    <mergeCell ref="Q12:Q14"/>
    <mergeCell ref="R12:Z12"/>
    <mergeCell ref="AA12:AA14"/>
    <mergeCell ref="AB12:AB14"/>
    <mergeCell ref="AC12:AC14"/>
    <mergeCell ref="J13:K13"/>
    <mergeCell ref="AE11:AE14"/>
    <mergeCell ref="AF11:AF14"/>
    <mergeCell ref="AG11:AG14"/>
    <mergeCell ref="AH11:AH14"/>
    <mergeCell ref="AI11:AI14"/>
    <mergeCell ref="AJ11:AJ14"/>
    <mergeCell ref="A15:A16"/>
    <mergeCell ref="B15:B16"/>
    <mergeCell ref="C15:C16"/>
    <mergeCell ref="D15:D16"/>
    <mergeCell ref="E15:E16"/>
    <mergeCell ref="F11:G14"/>
    <mergeCell ref="H11:H14"/>
    <mergeCell ref="I11:I14"/>
    <mergeCell ref="J11:Q11"/>
    <mergeCell ref="R11:AC11"/>
    <mergeCell ref="A11:A14"/>
    <mergeCell ref="B11:B14"/>
    <mergeCell ref="C11:C14"/>
    <mergeCell ref="D11:D14"/>
    <mergeCell ref="E11:E14"/>
    <mergeCell ref="L15:L16"/>
    <mergeCell ref="V13:V14"/>
    <mergeCell ref="W13:W14"/>
    <mergeCell ref="X13:X14"/>
    <mergeCell ref="Y13:Y14"/>
    <mergeCell ref="U15:U16"/>
    <mergeCell ref="V15:V16"/>
    <mergeCell ref="W15:W16"/>
    <mergeCell ref="X15:X16"/>
    <mergeCell ref="M15:M16"/>
    <mergeCell ref="N15:N16"/>
    <mergeCell ref="O15:O16"/>
    <mergeCell ref="P15:P16"/>
    <mergeCell ref="Q15:Q16"/>
    <mergeCell ref="R15:R16"/>
    <mergeCell ref="Y15:Y16"/>
    <mergeCell ref="F15:G15"/>
    <mergeCell ref="H15:H16"/>
    <mergeCell ref="I15:I16"/>
    <mergeCell ref="J15:J16"/>
    <mergeCell ref="K15:K16"/>
    <mergeCell ref="AC15:AC16"/>
    <mergeCell ref="AD15:AD16"/>
    <mergeCell ref="AK15:AK16"/>
    <mergeCell ref="AE15:AE16"/>
    <mergeCell ref="AF15:AF16"/>
    <mergeCell ref="AG15:AG16"/>
    <mergeCell ref="AH15:AH16"/>
    <mergeCell ref="AI15:AI16"/>
    <mergeCell ref="AJ15:AJ16"/>
    <mergeCell ref="S15:S16"/>
    <mergeCell ref="T15:T16"/>
    <mergeCell ref="Z15:Z16"/>
    <mergeCell ref="AA15:AA16"/>
    <mergeCell ref="AB15:AB16"/>
  </mergeCells>
  <hyperlinks>
    <hyperlink ref="A2" location="Par2459" display="Par2459"/>
  </hyperlinks>
  <pageMargins left="0.7" right="0.7" top="0.75" bottom="0.75" header="0.3" footer="0.3"/>
  <pageSetup paperSize="8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8"/>
  <sheetViews>
    <sheetView topLeftCell="A31" zoomScale="95" zoomScaleNormal="95" workbookViewId="0">
      <selection activeCell="C34" sqref="C34"/>
    </sheetView>
  </sheetViews>
  <sheetFormatPr defaultColWidth="9.7109375" defaultRowHeight="12.75" x14ac:dyDescent="0.2"/>
  <cols>
    <col min="1" max="1" width="3.28515625" style="124" customWidth="1"/>
    <col min="2" max="2" width="15.42578125" style="124" customWidth="1"/>
    <col min="3" max="3" width="22.7109375" style="124" customWidth="1"/>
    <col min="4" max="4" width="5.28515625" style="124" customWidth="1"/>
    <col min="5" max="5" width="4.85546875" style="124" customWidth="1"/>
    <col min="6" max="6" width="22.85546875" style="124" customWidth="1"/>
    <col min="7" max="7" width="3.42578125" style="124" customWidth="1"/>
    <col min="8" max="8" width="3.85546875" style="124" customWidth="1"/>
    <col min="9" max="9" width="3.7109375" style="124" customWidth="1"/>
    <col min="10" max="12" width="4.140625" style="124" customWidth="1"/>
    <col min="13" max="13" width="4.42578125" style="124" customWidth="1"/>
    <col min="14" max="14" width="4" style="124" customWidth="1"/>
    <col min="15" max="15" width="4.7109375" style="124" customWidth="1"/>
    <col min="16" max="16" width="4.28515625" style="124" customWidth="1"/>
    <col min="17" max="18" width="4.5703125" style="124" customWidth="1"/>
    <col min="19" max="19" width="4.42578125" style="124" customWidth="1"/>
    <col min="20" max="20" width="4.28515625" style="124" customWidth="1"/>
    <col min="21" max="21" width="4.5703125" style="124" customWidth="1"/>
    <col min="22" max="22" width="5.140625" style="124" customWidth="1"/>
    <col min="23" max="24" width="4.5703125" style="124" customWidth="1"/>
    <col min="25" max="25" width="4.42578125" style="124" customWidth="1"/>
    <col min="26" max="27" width="6.7109375" style="124" customWidth="1"/>
    <col min="28" max="28" width="6.85546875" style="124" customWidth="1"/>
    <col min="29" max="29" width="6.28515625" style="124" customWidth="1"/>
    <col min="30" max="31" width="16.140625" style="124" customWidth="1"/>
    <col min="32" max="32" width="19" style="124" customWidth="1"/>
    <col min="33" max="33" width="8.7109375" style="139" customWidth="1"/>
    <col min="34" max="34" width="3.28515625" style="124" customWidth="1"/>
    <col min="35" max="35" width="14.28515625" style="124" customWidth="1"/>
    <col min="36" max="36" width="11.85546875" style="124" customWidth="1"/>
    <col min="37" max="37" width="9.5703125" style="124" customWidth="1"/>
    <col min="38" max="255" width="9.7109375" style="124"/>
    <col min="256" max="256" width="3.28515625" style="124" customWidth="1"/>
    <col min="257" max="257" width="15.42578125" style="124" customWidth="1"/>
    <col min="258" max="258" width="22.7109375" style="124" customWidth="1"/>
    <col min="259" max="259" width="5.28515625" style="124" customWidth="1"/>
    <col min="260" max="260" width="4.85546875" style="124" customWidth="1"/>
    <col min="261" max="261" width="22.85546875" style="124" customWidth="1"/>
    <col min="262" max="262" width="3.42578125" style="124" customWidth="1"/>
    <col min="263" max="263" width="3.85546875" style="124" customWidth="1"/>
    <col min="264" max="264" width="3.7109375" style="124" customWidth="1"/>
    <col min="265" max="267" width="4.140625" style="124" customWidth="1"/>
    <col min="268" max="268" width="4.42578125" style="124" customWidth="1"/>
    <col min="269" max="269" width="4" style="124" customWidth="1"/>
    <col min="270" max="270" width="4.7109375" style="124" customWidth="1"/>
    <col min="271" max="271" width="4.28515625" style="124" customWidth="1"/>
    <col min="272" max="273" width="4.5703125" style="124" customWidth="1"/>
    <col min="274" max="274" width="4.42578125" style="124" customWidth="1"/>
    <col min="275" max="275" width="4.28515625" style="124" customWidth="1"/>
    <col min="276" max="276" width="4.5703125" style="124" customWidth="1"/>
    <col min="277" max="277" width="5.140625" style="124" customWidth="1"/>
    <col min="278" max="279" width="4.5703125" style="124" customWidth="1"/>
    <col min="280" max="280" width="4.42578125" style="124" customWidth="1"/>
    <col min="281" max="281" width="4.7109375" style="124" customWidth="1"/>
    <col min="282" max="282" width="5" style="124" customWidth="1"/>
    <col min="283" max="283" width="4.85546875" style="124" customWidth="1"/>
    <col min="284" max="284" width="5.5703125" style="124" customWidth="1"/>
    <col min="285" max="285" width="12.7109375" style="124" customWidth="1"/>
    <col min="286" max="286" width="14" style="124" customWidth="1"/>
    <col min="287" max="287" width="14.28515625" style="124" customWidth="1"/>
    <col min="288" max="288" width="8.7109375" style="124" customWidth="1"/>
    <col min="289" max="289" width="3.28515625" style="124" customWidth="1"/>
    <col min="290" max="290" width="7.140625" style="124" customWidth="1"/>
    <col min="291" max="291" width="7.7109375" style="124" customWidth="1"/>
    <col min="292" max="292" width="9.5703125" style="124" customWidth="1"/>
    <col min="293" max="511" width="9.7109375" style="124"/>
    <col min="512" max="512" width="3.28515625" style="124" customWidth="1"/>
    <col min="513" max="513" width="15.42578125" style="124" customWidth="1"/>
    <col min="514" max="514" width="22.7109375" style="124" customWidth="1"/>
    <col min="515" max="515" width="5.28515625" style="124" customWidth="1"/>
    <col min="516" max="516" width="4.85546875" style="124" customWidth="1"/>
    <col min="517" max="517" width="22.85546875" style="124" customWidth="1"/>
    <col min="518" max="518" width="3.42578125" style="124" customWidth="1"/>
    <col min="519" max="519" width="3.85546875" style="124" customWidth="1"/>
    <col min="520" max="520" width="3.7109375" style="124" customWidth="1"/>
    <col min="521" max="523" width="4.140625" style="124" customWidth="1"/>
    <col min="524" max="524" width="4.42578125" style="124" customWidth="1"/>
    <col min="525" max="525" width="4" style="124" customWidth="1"/>
    <col min="526" max="526" width="4.7109375" style="124" customWidth="1"/>
    <col min="527" max="527" width="4.28515625" style="124" customWidth="1"/>
    <col min="528" max="529" width="4.5703125" style="124" customWidth="1"/>
    <col min="530" max="530" width="4.42578125" style="124" customWidth="1"/>
    <col min="531" max="531" width="4.28515625" style="124" customWidth="1"/>
    <col min="532" max="532" width="4.5703125" style="124" customWidth="1"/>
    <col min="533" max="533" width="5.140625" style="124" customWidth="1"/>
    <col min="534" max="535" width="4.5703125" style="124" customWidth="1"/>
    <col min="536" max="536" width="4.42578125" style="124" customWidth="1"/>
    <col min="537" max="537" width="4.7109375" style="124" customWidth="1"/>
    <col min="538" max="538" width="5" style="124" customWidth="1"/>
    <col min="539" max="539" width="4.85546875" style="124" customWidth="1"/>
    <col min="540" max="540" width="5.5703125" style="124" customWidth="1"/>
    <col min="541" max="541" width="12.7109375" style="124" customWidth="1"/>
    <col min="542" max="542" width="14" style="124" customWidth="1"/>
    <col min="543" max="543" width="14.28515625" style="124" customWidth="1"/>
    <col min="544" max="544" width="8.7109375" style="124" customWidth="1"/>
    <col min="545" max="545" width="3.28515625" style="124" customWidth="1"/>
    <col min="546" max="546" width="7.140625" style="124" customWidth="1"/>
    <col min="547" max="547" width="7.7109375" style="124" customWidth="1"/>
    <col min="548" max="548" width="9.5703125" style="124" customWidth="1"/>
    <col min="549" max="767" width="9.7109375" style="124"/>
    <col min="768" max="768" width="3.28515625" style="124" customWidth="1"/>
    <col min="769" max="769" width="15.42578125" style="124" customWidth="1"/>
    <col min="770" max="770" width="22.7109375" style="124" customWidth="1"/>
    <col min="771" max="771" width="5.28515625" style="124" customWidth="1"/>
    <col min="772" max="772" width="4.85546875" style="124" customWidth="1"/>
    <col min="773" max="773" width="22.85546875" style="124" customWidth="1"/>
    <col min="774" max="774" width="3.42578125" style="124" customWidth="1"/>
    <col min="775" max="775" width="3.85546875" style="124" customWidth="1"/>
    <col min="776" max="776" width="3.7109375" style="124" customWidth="1"/>
    <col min="777" max="779" width="4.140625" style="124" customWidth="1"/>
    <col min="780" max="780" width="4.42578125" style="124" customWidth="1"/>
    <col min="781" max="781" width="4" style="124" customWidth="1"/>
    <col min="782" max="782" width="4.7109375" style="124" customWidth="1"/>
    <col min="783" max="783" width="4.28515625" style="124" customWidth="1"/>
    <col min="784" max="785" width="4.5703125" style="124" customWidth="1"/>
    <col min="786" max="786" width="4.42578125" style="124" customWidth="1"/>
    <col min="787" max="787" width="4.28515625" style="124" customWidth="1"/>
    <col min="788" max="788" width="4.5703125" style="124" customWidth="1"/>
    <col min="789" max="789" width="5.140625" style="124" customWidth="1"/>
    <col min="790" max="791" width="4.5703125" style="124" customWidth="1"/>
    <col min="792" max="792" width="4.42578125" style="124" customWidth="1"/>
    <col min="793" max="793" width="4.7109375" style="124" customWidth="1"/>
    <col min="794" max="794" width="5" style="124" customWidth="1"/>
    <col min="795" max="795" width="4.85546875" style="124" customWidth="1"/>
    <col min="796" max="796" width="5.5703125" style="124" customWidth="1"/>
    <col min="797" max="797" width="12.7109375" style="124" customWidth="1"/>
    <col min="798" max="798" width="14" style="124" customWidth="1"/>
    <col min="799" max="799" width="14.28515625" style="124" customWidth="1"/>
    <col min="800" max="800" width="8.7109375" style="124" customWidth="1"/>
    <col min="801" max="801" width="3.28515625" style="124" customWidth="1"/>
    <col min="802" max="802" width="7.140625" style="124" customWidth="1"/>
    <col min="803" max="803" width="7.7109375" style="124" customWidth="1"/>
    <col min="804" max="804" width="9.5703125" style="124" customWidth="1"/>
    <col min="805" max="1023" width="9.7109375" style="124"/>
    <col min="1024" max="1024" width="3.28515625" style="124" customWidth="1"/>
    <col min="1025" max="1025" width="15.42578125" style="124" customWidth="1"/>
    <col min="1026" max="1026" width="22.7109375" style="124" customWidth="1"/>
    <col min="1027" max="1027" width="5.28515625" style="124" customWidth="1"/>
    <col min="1028" max="1028" width="4.85546875" style="124" customWidth="1"/>
    <col min="1029" max="1029" width="22.85546875" style="124" customWidth="1"/>
    <col min="1030" max="1030" width="3.42578125" style="124" customWidth="1"/>
    <col min="1031" max="1031" width="3.85546875" style="124" customWidth="1"/>
    <col min="1032" max="1032" width="3.7109375" style="124" customWidth="1"/>
    <col min="1033" max="1035" width="4.140625" style="124" customWidth="1"/>
    <col min="1036" max="1036" width="4.42578125" style="124" customWidth="1"/>
    <col min="1037" max="1037" width="4" style="124" customWidth="1"/>
    <col min="1038" max="1038" width="4.7109375" style="124" customWidth="1"/>
    <col min="1039" max="1039" width="4.28515625" style="124" customWidth="1"/>
    <col min="1040" max="1041" width="4.5703125" style="124" customWidth="1"/>
    <col min="1042" max="1042" width="4.42578125" style="124" customWidth="1"/>
    <col min="1043" max="1043" width="4.28515625" style="124" customWidth="1"/>
    <col min="1044" max="1044" width="4.5703125" style="124" customWidth="1"/>
    <col min="1045" max="1045" width="5.140625" style="124" customWidth="1"/>
    <col min="1046" max="1047" width="4.5703125" style="124" customWidth="1"/>
    <col min="1048" max="1048" width="4.42578125" style="124" customWidth="1"/>
    <col min="1049" max="1049" width="4.7109375" style="124" customWidth="1"/>
    <col min="1050" max="1050" width="5" style="124" customWidth="1"/>
    <col min="1051" max="1051" width="4.85546875" style="124" customWidth="1"/>
    <col min="1052" max="1052" width="5.5703125" style="124" customWidth="1"/>
    <col min="1053" max="1053" width="12.7109375" style="124" customWidth="1"/>
    <col min="1054" max="1054" width="14" style="124" customWidth="1"/>
    <col min="1055" max="1055" width="14.28515625" style="124" customWidth="1"/>
    <col min="1056" max="1056" width="8.7109375" style="124" customWidth="1"/>
    <col min="1057" max="1057" width="3.28515625" style="124" customWidth="1"/>
    <col min="1058" max="1058" width="7.140625" style="124" customWidth="1"/>
    <col min="1059" max="1059" width="7.7109375" style="124" customWidth="1"/>
    <col min="1060" max="1060" width="9.5703125" style="124" customWidth="1"/>
    <col min="1061" max="1279" width="9.7109375" style="124"/>
    <col min="1280" max="1280" width="3.28515625" style="124" customWidth="1"/>
    <col min="1281" max="1281" width="15.42578125" style="124" customWidth="1"/>
    <col min="1282" max="1282" width="22.7109375" style="124" customWidth="1"/>
    <col min="1283" max="1283" width="5.28515625" style="124" customWidth="1"/>
    <col min="1284" max="1284" width="4.85546875" style="124" customWidth="1"/>
    <col min="1285" max="1285" width="22.85546875" style="124" customWidth="1"/>
    <col min="1286" max="1286" width="3.42578125" style="124" customWidth="1"/>
    <col min="1287" max="1287" width="3.85546875" style="124" customWidth="1"/>
    <col min="1288" max="1288" width="3.7109375" style="124" customWidth="1"/>
    <col min="1289" max="1291" width="4.140625" style="124" customWidth="1"/>
    <col min="1292" max="1292" width="4.42578125" style="124" customWidth="1"/>
    <col min="1293" max="1293" width="4" style="124" customWidth="1"/>
    <col min="1294" max="1294" width="4.7109375" style="124" customWidth="1"/>
    <col min="1295" max="1295" width="4.28515625" style="124" customWidth="1"/>
    <col min="1296" max="1297" width="4.5703125" style="124" customWidth="1"/>
    <col min="1298" max="1298" width="4.42578125" style="124" customWidth="1"/>
    <col min="1299" max="1299" width="4.28515625" style="124" customWidth="1"/>
    <col min="1300" max="1300" width="4.5703125" style="124" customWidth="1"/>
    <col min="1301" max="1301" width="5.140625" style="124" customWidth="1"/>
    <col min="1302" max="1303" width="4.5703125" style="124" customWidth="1"/>
    <col min="1304" max="1304" width="4.42578125" style="124" customWidth="1"/>
    <col min="1305" max="1305" width="4.7109375" style="124" customWidth="1"/>
    <col min="1306" max="1306" width="5" style="124" customWidth="1"/>
    <col min="1307" max="1307" width="4.85546875" style="124" customWidth="1"/>
    <col min="1308" max="1308" width="5.5703125" style="124" customWidth="1"/>
    <col min="1309" max="1309" width="12.7109375" style="124" customWidth="1"/>
    <col min="1310" max="1310" width="14" style="124" customWidth="1"/>
    <col min="1311" max="1311" width="14.28515625" style="124" customWidth="1"/>
    <col min="1312" max="1312" width="8.7109375" style="124" customWidth="1"/>
    <col min="1313" max="1313" width="3.28515625" style="124" customWidth="1"/>
    <col min="1314" max="1314" width="7.140625" style="124" customWidth="1"/>
    <col min="1315" max="1315" width="7.7109375" style="124" customWidth="1"/>
    <col min="1316" max="1316" width="9.5703125" style="124" customWidth="1"/>
    <col min="1317" max="1535" width="9.7109375" style="124"/>
    <col min="1536" max="1536" width="3.28515625" style="124" customWidth="1"/>
    <col min="1537" max="1537" width="15.42578125" style="124" customWidth="1"/>
    <col min="1538" max="1538" width="22.7109375" style="124" customWidth="1"/>
    <col min="1539" max="1539" width="5.28515625" style="124" customWidth="1"/>
    <col min="1540" max="1540" width="4.85546875" style="124" customWidth="1"/>
    <col min="1541" max="1541" width="22.85546875" style="124" customWidth="1"/>
    <col min="1542" max="1542" width="3.42578125" style="124" customWidth="1"/>
    <col min="1543" max="1543" width="3.85546875" style="124" customWidth="1"/>
    <col min="1544" max="1544" width="3.7109375" style="124" customWidth="1"/>
    <col min="1545" max="1547" width="4.140625" style="124" customWidth="1"/>
    <col min="1548" max="1548" width="4.42578125" style="124" customWidth="1"/>
    <col min="1549" max="1549" width="4" style="124" customWidth="1"/>
    <col min="1550" max="1550" width="4.7109375" style="124" customWidth="1"/>
    <col min="1551" max="1551" width="4.28515625" style="124" customWidth="1"/>
    <col min="1552" max="1553" width="4.5703125" style="124" customWidth="1"/>
    <col min="1554" max="1554" width="4.42578125" style="124" customWidth="1"/>
    <col min="1555" max="1555" width="4.28515625" style="124" customWidth="1"/>
    <col min="1556" max="1556" width="4.5703125" style="124" customWidth="1"/>
    <col min="1557" max="1557" width="5.140625" style="124" customWidth="1"/>
    <col min="1558" max="1559" width="4.5703125" style="124" customWidth="1"/>
    <col min="1560" max="1560" width="4.42578125" style="124" customWidth="1"/>
    <col min="1561" max="1561" width="4.7109375" style="124" customWidth="1"/>
    <col min="1562" max="1562" width="5" style="124" customWidth="1"/>
    <col min="1563" max="1563" width="4.85546875" style="124" customWidth="1"/>
    <col min="1564" max="1564" width="5.5703125" style="124" customWidth="1"/>
    <col min="1565" max="1565" width="12.7109375" style="124" customWidth="1"/>
    <col min="1566" max="1566" width="14" style="124" customWidth="1"/>
    <col min="1567" max="1567" width="14.28515625" style="124" customWidth="1"/>
    <col min="1568" max="1568" width="8.7109375" style="124" customWidth="1"/>
    <col min="1569" max="1569" width="3.28515625" style="124" customWidth="1"/>
    <col min="1570" max="1570" width="7.140625" style="124" customWidth="1"/>
    <col min="1571" max="1571" width="7.7109375" style="124" customWidth="1"/>
    <col min="1572" max="1572" width="9.5703125" style="124" customWidth="1"/>
    <col min="1573" max="1791" width="9.7109375" style="124"/>
    <col min="1792" max="1792" width="3.28515625" style="124" customWidth="1"/>
    <col min="1793" max="1793" width="15.42578125" style="124" customWidth="1"/>
    <col min="1794" max="1794" width="22.7109375" style="124" customWidth="1"/>
    <col min="1795" max="1795" width="5.28515625" style="124" customWidth="1"/>
    <col min="1796" max="1796" width="4.85546875" style="124" customWidth="1"/>
    <col min="1797" max="1797" width="22.85546875" style="124" customWidth="1"/>
    <col min="1798" max="1798" width="3.42578125" style="124" customWidth="1"/>
    <col min="1799" max="1799" width="3.85546875" style="124" customWidth="1"/>
    <col min="1800" max="1800" width="3.7109375" style="124" customWidth="1"/>
    <col min="1801" max="1803" width="4.140625" style="124" customWidth="1"/>
    <col min="1804" max="1804" width="4.42578125" style="124" customWidth="1"/>
    <col min="1805" max="1805" width="4" style="124" customWidth="1"/>
    <col min="1806" max="1806" width="4.7109375" style="124" customWidth="1"/>
    <col min="1807" max="1807" width="4.28515625" style="124" customWidth="1"/>
    <col min="1808" max="1809" width="4.5703125" style="124" customWidth="1"/>
    <col min="1810" max="1810" width="4.42578125" style="124" customWidth="1"/>
    <col min="1811" max="1811" width="4.28515625" style="124" customWidth="1"/>
    <col min="1812" max="1812" width="4.5703125" style="124" customWidth="1"/>
    <col min="1813" max="1813" width="5.140625" style="124" customWidth="1"/>
    <col min="1814" max="1815" width="4.5703125" style="124" customWidth="1"/>
    <col min="1816" max="1816" width="4.42578125" style="124" customWidth="1"/>
    <col min="1817" max="1817" width="4.7109375" style="124" customWidth="1"/>
    <col min="1818" max="1818" width="5" style="124" customWidth="1"/>
    <col min="1819" max="1819" width="4.85546875" style="124" customWidth="1"/>
    <col min="1820" max="1820" width="5.5703125" style="124" customWidth="1"/>
    <col min="1821" max="1821" width="12.7109375" style="124" customWidth="1"/>
    <col min="1822" max="1822" width="14" style="124" customWidth="1"/>
    <col min="1823" max="1823" width="14.28515625" style="124" customWidth="1"/>
    <col min="1824" max="1824" width="8.7109375" style="124" customWidth="1"/>
    <col min="1825" max="1825" width="3.28515625" style="124" customWidth="1"/>
    <col min="1826" max="1826" width="7.140625" style="124" customWidth="1"/>
    <col min="1827" max="1827" width="7.7109375" style="124" customWidth="1"/>
    <col min="1828" max="1828" width="9.5703125" style="124" customWidth="1"/>
    <col min="1829" max="2047" width="9.7109375" style="124"/>
    <col min="2048" max="2048" width="3.28515625" style="124" customWidth="1"/>
    <col min="2049" max="2049" width="15.42578125" style="124" customWidth="1"/>
    <col min="2050" max="2050" width="22.7109375" style="124" customWidth="1"/>
    <col min="2051" max="2051" width="5.28515625" style="124" customWidth="1"/>
    <col min="2052" max="2052" width="4.85546875" style="124" customWidth="1"/>
    <col min="2053" max="2053" width="22.85546875" style="124" customWidth="1"/>
    <col min="2054" max="2054" width="3.42578125" style="124" customWidth="1"/>
    <col min="2055" max="2055" width="3.85546875" style="124" customWidth="1"/>
    <col min="2056" max="2056" width="3.7109375" style="124" customWidth="1"/>
    <col min="2057" max="2059" width="4.140625" style="124" customWidth="1"/>
    <col min="2060" max="2060" width="4.42578125" style="124" customWidth="1"/>
    <col min="2061" max="2061" width="4" style="124" customWidth="1"/>
    <col min="2062" max="2062" width="4.7109375" style="124" customWidth="1"/>
    <col min="2063" max="2063" width="4.28515625" style="124" customWidth="1"/>
    <col min="2064" max="2065" width="4.5703125" style="124" customWidth="1"/>
    <col min="2066" max="2066" width="4.42578125" style="124" customWidth="1"/>
    <col min="2067" max="2067" width="4.28515625" style="124" customWidth="1"/>
    <col min="2068" max="2068" width="4.5703125" style="124" customWidth="1"/>
    <col min="2069" max="2069" width="5.140625" style="124" customWidth="1"/>
    <col min="2070" max="2071" width="4.5703125" style="124" customWidth="1"/>
    <col min="2072" max="2072" width="4.42578125" style="124" customWidth="1"/>
    <col min="2073" max="2073" width="4.7109375" style="124" customWidth="1"/>
    <col min="2074" max="2074" width="5" style="124" customWidth="1"/>
    <col min="2075" max="2075" width="4.85546875" style="124" customWidth="1"/>
    <col min="2076" max="2076" width="5.5703125" style="124" customWidth="1"/>
    <col min="2077" max="2077" width="12.7109375" style="124" customWidth="1"/>
    <col min="2078" max="2078" width="14" style="124" customWidth="1"/>
    <col min="2079" max="2079" width="14.28515625" style="124" customWidth="1"/>
    <col min="2080" max="2080" width="8.7109375" style="124" customWidth="1"/>
    <col min="2081" max="2081" width="3.28515625" style="124" customWidth="1"/>
    <col min="2082" max="2082" width="7.140625" style="124" customWidth="1"/>
    <col min="2083" max="2083" width="7.7109375" style="124" customWidth="1"/>
    <col min="2084" max="2084" width="9.5703125" style="124" customWidth="1"/>
    <col min="2085" max="2303" width="9.7109375" style="124"/>
    <col min="2304" max="2304" width="3.28515625" style="124" customWidth="1"/>
    <col min="2305" max="2305" width="15.42578125" style="124" customWidth="1"/>
    <col min="2306" max="2306" width="22.7109375" style="124" customWidth="1"/>
    <col min="2307" max="2307" width="5.28515625" style="124" customWidth="1"/>
    <col min="2308" max="2308" width="4.85546875" style="124" customWidth="1"/>
    <col min="2309" max="2309" width="22.85546875" style="124" customWidth="1"/>
    <col min="2310" max="2310" width="3.42578125" style="124" customWidth="1"/>
    <col min="2311" max="2311" width="3.85546875" style="124" customWidth="1"/>
    <col min="2312" max="2312" width="3.7109375" style="124" customWidth="1"/>
    <col min="2313" max="2315" width="4.140625" style="124" customWidth="1"/>
    <col min="2316" max="2316" width="4.42578125" style="124" customWidth="1"/>
    <col min="2317" max="2317" width="4" style="124" customWidth="1"/>
    <col min="2318" max="2318" width="4.7109375" style="124" customWidth="1"/>
    <col min="2319" max="2319" width="4.28515625" style="124" customWidth="1"/>
    <col min="2320" max="2321" width="4.5703125" style="124" customWidth="1"/>
    <col min="2322" max="2322" width="4.42578125" style="124" customWidth="1"/>
    <col min="2323" max="2323" width="4.28515625" style="124" customWidth="1"/>
    <col min="2324" max="2324" width="4.5703125" style="124" customWidth="1"/>
    <col min="2325" max="2325" width="5.140625" style="124" customWidth="1"/>
    <col min="2326" max="2327" width="4.5703125" style="124" customWidth="1"/>
    <col min="2328" max="2328" width="4.42578125" style="124" customWidth="1"/>
    <col min="2329" max="2329" width="4.7109375" style="124" customWidth="1"/>
    <col min="2330" max="2330" width="5" style="124" customWidth="1"/>
    <col min="2331" max="2331" width="4.85546875" style="124" customWidth="1"/>
    <col min="2332" max="2332" width="5.5703125" style="124" customWidth="1"/>
    <col min="2333" max="2333" width="12.7109375" style="124" customWidth="1"/>
    <col min="2334" max="2334" width="14" style="124" customWidth="1"/>
    <col min="2335" max="2335" width="14.28515625" style="124" customWidth="1"/>
    <col min="2336" max="2336" width="8.7109375" style="124" customWidth="1"/>
    <col min="2337" max="2337" width="3.28515625" style="124" customWidth="1"/>
    <col min="2338" max="2338" width="7.140625" style="124" customWidth="1"/>
    <col min="2339" max="2339" width="7.7109375" style="124" customWidth="1"/>
    <col min="2340" max="2340" width="9.5703125" style="124" customWidth="1"/>
    <col min="2341" max="2559" width="9.7109375" style="124"/>
    <col min="2560" max="2560" width="3.28515625" style="124" customWidth="1"/>
    <col min="2561" max="2561" width="15.42578125" style="124" customWidth="1"/>
    <col min="2562" max="2562" width="22.7109375" style="124" customWidth="1"/>
    <col min="2563" max="2563" width="5.28515625" style="124" customWidth="1"/>
    <col min="2564" max="2564" width="4.85546875" style="124" customWidth="1"/>
    <col min="2565" max="2565" width="22.85546875" style="124" customWidth="1"/>
    <col min="2566" max="2566" width="3.42578125" style="124" customWidth="1"/>
    <col min="2567" max="2567" width="3.85546875" style="124" customWidth="1"/>
    <col min="2568" max="2568" width="3.7109375" style="124" customWidth="1"/>
    <col min="2569" max="2571" width="4.140625" style="124" customWidth="1"/>
    <col min="2572" max="2572" width="4.42578125" style="124" customWidth="1"/>
    <col min="2573" max="2573" width="4" style="124" customWidth="1"/>
    <col min="2574" max="2574" width="4.7109375" style="124" customWidth="1"/>
    <col min="2575" max="2575" width="4.28515625" style="124" customWidth="1"/>
    <col min="2576" max="2577" width="4.5703125" style="124" customWidth="1"/>
    <col min="2578" max="2578" width="4.42578125" style="124" customWidth="1"/>
    <col min="2579" max="2579" width="4.28515625" style="124" customWidth="1"/>
    <col min="2580" max="2580" width="4.5703125" style="124" customWidth="1"/>
    <col min="2581" max="2581" width="5.140625" style="124" customWidth="1"/>
    <col min="2582" max="2583" width="4.5703125" style="124" customWidth="1"/>
    <col min="2584" max="2584" width="4.42578125" style="124" customWidth="1"/>
    <col min="2585" max="2585" width="4.7109375" style="124" customWidth="1"/>
    <col min="2586" max="2586" width="5" style="124" customWidth="1"/>
    <col min="2587" max="2587" width="4.85546875" style="124" customWidth="1"/>
    <col min="2588" max="2588" width="5.5703125" style="124" customWidth="1"/>
    <col min="2589" max="2589" width="12.7109375" style="124" customWidth="1"/>
    <col min="2590" max="2590" width="14" style="124" customWidth="1"/>
    <col min="2591" max="2591" width="14.28515625" style="124" customWidth="1"/>
    <col min="2592" max="2592" width="8.7109375" style="124" customWidth="1"/>
    <col min="2593" max="2593" width="3.28515625" style="124" customWidth="1"/>
    <col min="2594" max="2594" width="7.140625" style="124" customWidth="1"/>
    <col min="2595" max="2595" width="7.7109375" style="124" customWidth="1"/>
    <col min="2596" max="2596" width="9.5703125" style="124" customWidth="1"/>
    <col min="2597" max="2815" width="9.7109375" style="124"/>
    <col min="2816" max="2816" width="3.28515625" style="124" customWidth="1"/>
    <col min="2817" max="2817" width="15.42578125" style="124" customWidth="1"/>
    <col min="2818" max="2818" width="22.7109375" style="124" customWidth="1"/>
    <col min="2819" max="2819" width="5.28515625" style="124" customWidth="1"/>
    <col min="2820" max="2820" width="4.85546875" style="124" customWidth="1"/>
    <col min="2821" max="2821" width="22.85546875" style="124" customWidth="1"/>
    <col min="2822" max="2822" width="3.42578125" style="124" customWidth="1"/>
    <col min="2823" max="2823" width="3.85546875" style="124" customWidth="1"/>
    <col min="2824" max="2824" width="3.7109375" style="124" customWidth="1"/>
    <col min="2825" max="2827" width="4.140625" style="124" customWidth="1"/>
    <col min="2828" max="2828" width="4.42578125" style="124" customWidth="1"/>
    <col min="2829" max="2829" width="4" style="124" customWidth="1"/>
    <col min="2830" max="2830" width="4.7109375" style="124" customWidth="1"/>
    <col min="2831" max="2831" width="4.28515625" style="124" customWidth="1"/>
    <col min="2832" max="2833" width="4.5703125" style="124" customWidth="1"/>
    <col min="2834" max="2834" width="4.42578125" style="124" customWidth="1"/>
    <col min="2835" max="2835" width="4.28515625" style="124" customWidth="1"/>
    <col min="2836" max="2836" width="4.5703125" style="124" customWidth="1"/>
    <col min="2837" max="2837" width="5.140625" style="124" customWidth="1"/>
    <col min="2838" max="2839" width="4.5703125" style="124" customWidth="1"/>
    <col min="2840" max="2840" width="4.42578125" style="124" customWidth="1"/>
    <col min="2841" max="2841" width="4.7109375" style="124" customWidth="1"/>
    <col min="2842" max="2842" width="5" style="124" customWidth="1"/>
    <col min="2843" max="2843" width="4.85546875" style="124" customWidth="1"/>
    <col min="2844" max="2844" width="5.5703125" style="124" customWidth="1"/>
    <col min="2845" max="2845" width="12.7109375" style="124" customWidth="1"/>
    <col min="2846" max="2846" width="14" style="124" customWidth="1"/>
    <col min="2847" max="2847" width="14.28515625" style="124" customWidth="1"/>
    <col min="2848" max="2848" width="8.7109375" style="124" customWidth="1"/>
    <col min="2849" max="2849" width="3.28515625" style="124" customWidth="1"/>
    <col min="2850" max="2850" width="7.140625" style="124" customWidth="1"/>
    <col min="2851" max="2851" width="7.7109375" style="124" customWidth="1"/>
    <col min="2852" max="2852" width="9.5703125" style="124" customWidth="1"/>
    <col min="2853" max="3071" width="9.7109375" style="124"/>
    <col min="3072" max="3072" width="3.28515625" style="124" customWidth="1"/>
    <col min="3073" max="3073" width="15.42578125" style="124" customWidth="1"/>
    <col min="3074" max="3074" width="22.7109375" style="124" customWidth="1"/>
    <col min="3075" max="3075" width="5.28515625" style="124" customWidth="1"/>
    <col min="3076" max="3076" width="4.85546875" style="124" customWidth="1"/>
    <col min="3077" max="3077" width="22.85546875" style="124" customWidth="1"/>
    <col min="3078" max="3078" width="3.42578125" style="124" customWidth="1"/>
    <col min="3079" max="3079" width="3.85546875" style="124" customWidth="1"/>
    <col min="3080" max="3080" width="3.7109375" style="124" customWidth="1"/>
    <col min="3081" max="3083" width="4.140625" style="124" customWidth="1"/>
    <col min="3084" max="3084" width="4.42578125" style="124" customWidth="1"/>
    <col min="3085" max="3085" width="4" style="124" customWidth="1"/>
    <col min="3086" max="3086" width="4.7109375" style="124" customWidth="1"/>
    <col min="3087" max="3087" width="4.28515625" style="124" customWidth="1"/>
    <col min="3088" max="3089" width="4.5703125" style="124" customWidth="1"/>
    <col min="3090" max="3090" width="4.42578125" style="124" customWidth="1"/>
    <col min="3091" max="3091" width="4.28515625" style="124" customWidth="1"/>
    <col min="3092" max="3092" width="4.5703125" style="124" customWidth="1"/>
    <col min="3093" max="3093" width="5.140625" style="124" customWidth="1"/>
    <col min="3094" max="3095" width="4.5703125" style="124" customWidth="1"/>
    <col min="3096" max="3096" width="4.42578125" style="124" customWidth="1"/>
    <col min="3097" max="3097" width="4.7109375" style="124" customWidth="1"/>
    <col min="3098" max="3098" width="5" style="124" customWidth="1"/>
    <col min="3099" max="3099" width="4.85546875" style="124" customWidth="1"/>
    <col min="3100" max="3100" width="5.5703125" style="124" customWidth="1"/>
    <col min="3101" max="3101" width="12.7109375" style="124" customWidth="1"/>
    <col min="3102" max="3102" width="14" style="124" customWidth="1"/>
    <col min="3103" max="3103" width="14.28515625" style="124" customWidth="1"/>
    <col min="3104" max="3104" width="8.7109375" style="124" customWidth="1"/>
    <col min="3105" max="3105" width="3.28515625" style="124" customWidth="1"/>
    <col min="3106" max="3106" width="7.140625" style="124" customWidth="1"/>
    <col min="3107" max="3107" width="7.7109375" style="124" customWidth="1"/>
    <col min="3108" max="3108" width="9.5703125" style="124" customWidth="1"/>
    <col min="3109" max="3327" width="9.7109375" style="124"/>
    <col min="3328" max="3328" width="3.28515625" style="124" customWidth="1"/>
    <col min="3329" max="3329" width="15.42578125" style="124" customWidth="1"/>
    <col min="3330" max="3330" width="22.7109375" style="124" customWidth="1"/>
    <col min="3331" max="3331" width="5.28515625" style="124" customWidth="1"/>
    <col min="3332" max="3332" width="4.85546875" style="124" customWidth="1"/>
    <col min="3333" max="3333" width="22.85546875" style="124" customWidth="1"/>
    <col min="3334" max="3334" width="3.42578125" style="124" customWidth="1"/>
    <col min="3335" max="3335" width="3.85546875" style="124" customWidth="1"/>
    <col min="3336" max="3336" width="3.7109375" style="124" customWidth="1"/>
    <col min="3337" max="3339" width="4.140625" style="124" customWidth="1"/>
    <col min="3340" max="3340" width="4.42578125" style="124" customWidth="1"/>
    <col min="3341" max="3341" width="4" style="124" customWidth="1"/>
    <col min="3342" max="3342" width="4.7109375" style="124" customWidth="1"/>
    <col min="3343" max="3343" width="4.28515625" style="124" customWidth="1"/>
    <col min="3344" max="3345" width="4.5703125" style="124" customWidth="1"/>
    <col min="3346" max="3346" width="4.42578125" style="124" customWidth="1"/>
    <col min="3347" max="3347" width="4.28515625" style="124" customWidth="1"/>
    <col min="3348" max="3348" width="4.5703125" style="124" customWidth="1"/>
    <col min="3349" max="3349" width="5.140625" style="124" customWidth="1"/>
    <col min="3350" max="3351" width="4.5703125" style="124" customWidth="1"/>
    <col min="3352" max="3352" width="4.42578125" style="124" customWidth="1"/>
    <col min="3353" max="3353" width="4.7109375" style="124" customWidth="1"/>
    <col min="3354" max="3354" width="5" style="124" customWidth="1"/>
    <col min="3355" max="3355" width="4.85546875" style="124" customWidth="1"/>
    <col min="3356" max="3356" width="5.5703125" style="124" customWidth="1"/>
    <col min="3357" max="3357" width="12.7109375" style="124" customWidth="1"/>
    <col min="3358" max="3358" width="14" style="124" customWidth="1"/>
    <col min="3359" max="3359" width="14.28515625" style="124" customWidth="1"/>
    <col min="3360" max="3360" width="8.7109375" style="124" customWidth="1"/>
    <col min="3361" max="3361" width="3.28515625" style="124" customWidth="1"/>
    <col min="3362" max="3362" width="7.140625" style="124" customWidth="1"/>
    <col min="3363" max="3363" width="7.7109375" style="124" customWidth="1"/>
    <col min="3364" max="3364" width="9.5703125" style="124" customWidth="1"/>
    <col min="3365" max="3583" width="9.7109375" style="124"/>
    <col min="3584" max="3584" width="3.28515625" style="124" customWidth="1"/>
    <col min="3585" max="3585" width="15.42578125" style="124" customWidth="1"/>
    <col min="3586" max="3586" width="22.7109375" style="124" customWidth="1"/>
    <col min="3587" max="3587" width="5.28515625" style="124" customWidth="1"/>
    <col min="3588" max="3588" width="4.85546875" style="124" customWidth="1"/>
    <col min="3589" max="3589" width="22.85546875" style="124" customWidth="1"/>
    <col min="3590" max="3590" width="3.42578125" style="124" customWidth="1"/>
    <col min="3591" max="3591" width="3.85546875" style="124" customWidth="1"/>
    <col min="3592" max="3592" width="3.7109375" style="124" customWidth="1"/>
    <col min="3593" max="3595" width="4.140625" style="124" customWidth="1"/>
    <col min="3596" max="3596" width="4.42578125" style="124" customWidth="1"/>
    <col min="3597" max="3597" width="4" style="124" customWidth="1"/>
    <col min="3598" max="3598" width="4.7109375" style="124" customWidth="1"/>
    <col min="3599" max="3599" width="4.28515625" style="124" customWidth="1"/>
    <col min="3600" max="3601" width="4.5703125" style="124" customWidth="1"/>
    <col min="3602" max="3602" width="4.42578125" style="124" customWidth="1"/>
    <col min="3603" max="3603" width="4.28515625" style="124" customWidth="1"/>
    <col min="3604" max="3604" width="4.5703125" style="124" customWidth="1"/>
    <col min="3605" max="3605" width="5.140625" style="124" customWidth="1"/>
    <col min="3606" max="3607" width="4.5703125" style="124" customWidth="1"/>
    <col min="3608" max="3608" width="4.42578125" style="124" customWidth="1"/>
    <col min="3609" max="3609" width="4.7109375" style="124" customWidth="1"/>
    <col min="3610" max="3610" width="5" style="124" customWidth="1"/>
    <col min="3611" max="3611" width="4.85546875" style="124" customWidth="1"/>
    <col min="3612" max="3612" width="5.5703125" style="124" customWidth="1"/>
    <col min="3613" max="3613" width="12.7109375" style="124" customWidth="1"/>
    <col min="3614" max="3614" width="14" style="124" customWidth="1"/>
    <col min="3615" max="3615" width="14.28515625" style="124" customWidth="1"/>
    <col min="3616" max="3616" width="8.7109375" style="124" customWidth="1"/>
    <col min="3617" max="3617" width="3.28515625" style="124" customWidth="1"/>
    <col min="3618" max="3618" width="7.140625" style="124" customWidth="1"/>
    <col min="3619" max="3619" width="7.7109375" style="124" customWidth="1"/>
    <col min="3620" max="3620" width="9.5703125" style="124" customWidth="1"/>
    <col min="3621" max="3839" width="9.7109375" style="124"/>
    <col min="3840" max="3840" width="3.28515625" style="124" customWidth="1"/>
    <col min="3841" max="3841" width="15.42578125" style="124" customWidth="1"/>
    <col min="3842" max="3842" width="22.7109375" style="124" customWidth="1"/>
    <col min="3843" max="3843" width="5.28515625" style="124" customWidth="1"/>
    <col min="3844" max="3844" width="4.85546875" style="124" customWidth="1"/>
    <col min="3845" max="3845" width="22.85546875" style="124" customWidth="1"/>
    <col min="3846" max="3846" width="3.42578125" style="124" customWidth="1"/>
    <col min="3847" max="3847" width="3.85546875" style="124" customWidth="1"/>
    <col min="3848" max="3848" width="3.7109375" style="124" customWidth="1"/>
    <col min="3849" max="3851" width="4.140625" style="124" customWidth="1"/>
    <col min="3852" max="3852" width="4.42578125" style="124" customWidth="1"/>
    <col min="3853" max="3853" width="4" style="124" customWidth="1"/>
    <col min="3854" max="3854" width="4.7109375" style="124" customWidth="1"/>
    <col min="3855" max="3855" width="4.28515625" style="124" customWidth="1"/>
    <col min="3856" max="3857" width="4.5703125" style="124" customWidth="1"/>
    <col min="3858" max="3858" width="4.42578125" style="124" customWidth="1"/>
    <col min="3859" max="3859" width="4.28515625" style="124" customWidth="1"/>
    <col min="3860" max="3860" width="4.5703125" style="124" customWidth="1"/>
    <col min="3861" max="3861" width="5.140625" style="124" customWidth="1"/>
    <col min="3862" max="3863" width="4.5703125" style="124" customWidth="1"/>
    <col min="3864" max="3864" width="4.42578125" style="124" customWidth="1"/>
    <col min="3865" max="3865" width="4.7109375" style="124" customWidth="1"/>
    <col min="3866" max="3866" width="5" style="124" customWidth="1"/>
    <col min="3867" max="3867" width="4.85546875" style="124" customWidth="1"/>
    <col min="3868" max="3868" width="5.5703125" style="124" customWidth="1"/>
    <col min="3869" max="3869" width="12.7109375" style="124" customWidth="1"/>
    <col min="3870" max="3870" width="14" style="124" customWidth="1"/>
    <col min="3871" max="3871" width="14.28515625" style="124" customWidth="1"/>
    <col min="3872" max="3872" width="8.7109375" style="124" customWidth="1"/>
    <col min="3873" max="3873" width="3.28515625" style="124" customWidth="1"/>
    <col min="3874" max="3874" width="7.140625" style="124" customWidth="1"/>
    <col min="3875" max="3875" width="7.7109375" style="124" customWidth="1"/>
    <col min="3876" max="3876" width="9.5703125" style="124" customWidth="1"/>
    <col min="3877" max="4095" width="9.7109375" style="124"/>
    <col min="4096" max="4096" width="3.28515625" style="124" customWidth="1"/>
    <col min="4097" max="4097" width="15.42578125" style="124" customWidth="1"/>
    <col min="4098" max="4098" width="22.7109375" style="124" customWidth="1"/>
    <col min="4099" max="4099" width="5.28515625" style="124" customWidth="1"/>
    <col min="4100" max="4100" width="4.85546875" style="124" customWidth="1"/>
    <col min="4101" max="4101" width="22.85546875" style="124" customWidth="1"/>
    <col min="4102" max="4102" width="3.42578125" style="124" customWidth="1"/>
    <col min="4103" max="4103" width="3.85546875" style="124" customWidth="1"/>
    <col min="4104" max="4104" width="3.7109375" style="124" customWidth="1"/>
    <col min="4105" max="4107" width="4.140625" style="124" customWidth="1"/>
    <col min="4108" max="4108" width="4.42578125" style="124" customWidth="1"/>
    <col min="4109" max="4109" width="4" style="124" customWidth="1"/>
    <col min="4110" max="4110" width="4.7109375" style="124" customWidth="1"/>
    <col min="4111" max="4111" width="4.28515625" style="124" customWidth="1"/>
    <col min="4112" max="4113" width="4.5703125" style="124" customWidth="1"/>
    <col min="4114" max="4114" width="4.42578125" style="124" customWidth="1"/>
    <col min="4115" max="4115" width="4.28515625" style="124" customWidth="1"/>
    <col min="4116" max="4116" width="4.5703125" style="124" customWidth="1"/>
    <col min="4117" max="4117" width="5.140625" style="124" customWidth="1"/>
    <col min="4118" max="4119" width="4.5703125" style="124" customWidth="1"/>
    <col min="4120" max="4120" width="4.42578125" style="124" customWidth="1"/>
    <col min="4121" max="4121" width="4.7109375" style="124" customWidth="1"/>
    <col min="4122" max="4122" width="5" style="124" customWidth="1"/>
    <col min="4123" max="4123" width="4.85546875" style="124" customWidth="1"/>
    <col min="4124" max="4124" width="5.5703125" style="124" customWidth="1"/>
    <col min="4125" max="4125" width="12.7109375" style="124" customWidth="1"/>
    <col min="4126" max="4126" width="14" style="124" customWidth="1"/>
    <col min="4127" max="4127" width="14.28515625" style="124" customWidth="1"/>
    <col min="4128" max="4128" width="8.7109375" style="124" customWidth="1"/>
    <col min="4129" max="4129" width="3.28515625" style="124" customWidth="1"/>
    <col min="4130" max="4130" width="7.140625" style="124" customWidth="1"/>
    <col min="4131" max="4131" width="7.7109375" style="124" customWidth="1"/>
    <col min="4132" max="4132" width="9.5703125" style="124" customWidth="1"/>
    <col min="4133" max="4351" width="9.7109375" style="124"/>
    <col min="4352" max="4352" width="3.28515625" style="124" customWidth="1"/>
    <col min="4353" max="4353" width="15.42578125" style="124" customWidth="1"/>
    <col min="4354" max="4354" width="22.7109375" style="124" customWidth="1"/>
    <col min="4355" max="4355" width="5.28515625" style="124" customWidth="1"/>
    <col min="4356" max="4356" width="4.85546875" style="124" customWidth="1"/>
    <col min="4357" max="4357" width="22.85546875" style="124" customWidth="1"/>
    <col min="4358" max="4358" width="3.42578125" style="124" customWidth="1"/>
    <col min="4359" max="4359" width="3.85546875" style="124" customWidth="1"/>
    <col min="4360" max="4360" width="3.7109375" style="124" customWidth="1"/>
    <col min="4361" max="4363" width="4.140625" style="124" customWidth="1"/>
    <col min="4364" max="4364" width="4.42578125" style="124" customWidth="1"/>
    <col min="4365" max="4365" width="4" style="124" customWidth="1"/>
    <col min="4366" max="4366" width="4.7109375" style="124" customWidth="1"/>
    <col min="4367" max="4367" width="4.28515625" style="124" customWidth="1"/>
    <col min="4368" max="4369" width="4.5703125" style="124" customWidth="1"/>
    <col min="4370" max="4370" width="4.42578125" style="124" customWidth="1"/>
    <col min="4371" max="4371" width="4.28515625" style="124" customWidth="1"/>
    <col min="4372" max="4372" width="4.5703125" style="124" customWidth="1"/>
    <col min="4373" max="4373" width="5.140625" style="124" customWidth="1"/>
    <col min="4374" max="4375" width="4.5703125" style="124" customWidth="1"/>
    <col min="4376" max="4376" width="4.42578125" style="124" customWidth="1"/>
    <col min="4377" max="4377" width="4.7109375" style="124" customWidth="1"/>
    <col min="4378" max="4378" width="5" style="124" customWidth="1"/>
    <col min="4379" max="4379" width="4.85546875" style="124" customWidth="1"/>
    <col min="4380" max="4380" width="5.5703125" style="124" customWidth="1"/>
    <col min="4381" max="4381" width="12.7109375" style="124" customWidth="1"/>
    <col min="4382" max="4382" width="14" style="124" customWidth="1"/>
    <col min="4383" max="4383" width="14.28515625" style="124" customWidth="1"/>
    <col min="4384" max="4384" width="8.7109375" style="124" customWidth="1"/>
    <col min="4385" max="4385" width="3.28515625" style="124" customWidth="1"/>
    <col min="4386" max="4386" width="7.140625" style="124" customWidth="1"/>
    <col min="4387" max="4387" width="7.7109375" style="124" customWidth="1"/>
    <col min="4388" max="4388" width="9.5703125" style="124" customWidth="1"/>
    <col min="4389" max="4607" width="9.7109375" style="124"/>
    <col min="4608" max="4608" width="3.28515625" style="124" customWidth="1"/>
    <col min="4609" max="4609" width="15.42578125" style="124" customWidth="1"/>
    <col min="4610" max="4610" width="22.7109375" style="124" customWidth="1"/>
    <col min="4611" max="4611" width="5.28515625" style="124" customWidth="1"/>
    <col min="4612" max="4612" width="4.85546875" style="124" customWidth="1"/>
    <col min="4613" max="4613" width="22.85546875" style="124" customWidth="1"/>
    <col min="4614" max="4614" width="3.42578125" style="124" customWidth="1"/>
    <col min="4615" max="4615" width="3.85546875" style="124" customWidth="1"/>
    <col min="4616" max="4616" width="3.7109375" style="124" customWidth="1"/>
    <col min="4617" max="4619" width="4.140625" style="124" customWidth="1"/>
    <col min="4620" max="4620" width="4.42578125" style="124" customWidth="1"/>
    <col min="4621" max="4621" width="4" style="124" customWidth="1"/>
    <col min="4622" max="4622" width="4.7109375" style="124" customWidth="1"/>
    <col min="4623" max="4623" width="4.28515625" style="124" customWidth="1"/>
    <col min="4624" max="4625" width="4.5703125" style="124" customWidth="1"/>
    <col min="4626" max="4626" width="4.42578125" style="124" customWidth="1"/>
    <col min="4627" max="4627" width="4.28515625" style="124" customWidth="1"/>
    <col min="4628" max="4628" width="4.5703125" style="124" customWidth="1"/>
    <col min="4629" max="4629" width="5.140625" style="124" customWidth="1"/>
    <col min="4630" max="4631" width="4.5703125" style="124" customWidth="1"/>
    <col min="4632" max="4632" width="4.42578125" style="124" customWidth="1"/>
    <col min="4633" max="4633" width="4.7109375" style="124" customWidth="1"/>
    <col min="4634" max="4634" width="5" style="124" customWidth="1"/>
    <col min="4635" max="4635" width="4.85546875" style="124" customWidth="1"/>
    <col min="4636" max="4636" width="5.5703125" style="124" customWidth="1"/>
    <col min="4637" max="4637" width="12.7109375" style="124" customWidth="1"/>
    <col min="4638" max="4638" width="14" style="124" customWidth="1"/>
    <col min="4639" max="4639" width="14.28515625" style="124" customWidth="1"/>
    <col min="4640" max="4640" width="8.7109375" style="124" customWidth="1"/>
    <col min="4641" max="4641" width="3.28515625" style="124" customWidth="1"/>
    <col min="4642" max="4642" width="7.140625" style="124" customWidth="1"/>
    <col min="4643" max="4643" width="7.7109375" style="124" customWidth="1"/>
    <col min="4644" max="4644" width="9.5703125" style="124" customWidth="1"/>
    <col min="4645" max="4863" width="9.7109375" style="124"/>
    <col min="4864" max="4864" width="3.28515625" style="124" customWidth="1"/>
    <col min="4865" max="4865" width="15.42578125" style="124" customWidth="1"/>
    <col min="4866" max="4866" width="22.7109375" style="124" customWidth="1"/>
    <col min="4867" max="4867" width="5.28515625" style="124" customWidth="1"/>
    <col min="4868" max="4868" width="4.85546875" style="124" customWidth="1"/>
    <col min="4869" max="4869" width="22.85546875" style="124" customWidth="1"/>
    <col min="4870" max="4870" width="3.42578125" style="124" customWidth="1"/>
    <col min="4871" max="4871" width="3.85546875" style="124" customWidth="1"/>
    <col min="4872" max="4872" width="3.7109375" style="124" customWidth="1"/>
    <col min="4873" max="4875" width="4.140625" style="124" customWidth="1"/>
    <col min="4876" max="4876" width="4.42578125" style="124" customWidth="1"/>
    <col min="4877" max="4877" width="4" style="124" customWidth="1"/>
    <col min="4878" max="4878" width="4.7109375" style="124" customWidth="1"/>
    <col min="4879" max="4879" width="4.28515625" style="124" customWidth="1"/>
    <col min="4880" max="4881" width="4.5703125" style="124" customWidth="1"/>
    <col min="4882" max="4882" width="4.42578125" style="124" customWidth="1"/>
    <col min="4883" max="4883" width="4.28515625" style="124" customWidth="1"/>
    <col min="4884" max="4884" width="4.5703125" style="124" customWidth="1"/>
    <col min="4885" max="4885" width="5.140625" style="124" customWidth="1"/>
    <col min="4886" max="4887" width="4.5703125" style="124" customWidth="1"/>
    <col min="4888" max="4888" width="4.42578125" style="124" customWidth="1"/>
    <col min="4889" max="4889" width="4.7109375" style="124" customWidth="1"/>
    <col min="4890" max="4890" width="5" style="124" customWidth="1"/>
    <col min="4891" max="4891" width="4.85546875" style="124" customWidth="1"/>
    <col min="4892" max="4892" width="5.5703125" style="124" customWidth="1"/>
    <col min="4893" max="4893" width="12.7109375" style="124" customWidth="1"/>
    <col min="4894" max="4894" width="14" style="124" customWidth="1"/>
    <col min="4895" max="4895" width="14.28515625" style="124" customWidth="1"/>
    <col min="4896" max="4896" width="8.7109375" style="124" customWidth="1"/>
    <col min="4897" max="4897" width="3.28515625" style="124" customWidth="1"/>
    <col min="4898" max="4898" width="7.140625" style="124" customWidth="1"/>
    <col min="4899" max="4899" width="7.7109375" style="124" customWidth="1"/>
    <col min="4900" max="4900" width="9.5703125" style="124" customWidth="1"/>
    <col min="4901" max="5119" width="9.7109375" style="124"/>
    <col min="5120" max="5120" width="3.28515625" style="124" customWidth="1"/>
    <col min="5121" max="5121" width="15.42578125" style="124" customWidth="1"/>
    <col min="5122" max="5122" width="22.7109375" style="124" customWidth="1"/>
    <col min="5123" max="5123" width="5.28515625" style="124" customWidth="1"/>
    <col min="5124" max="5124" width="4.85546875" style="124" customWidth="1"/>
    <col min="5125" max="5125" width="22.85546875" style="124" customWidth="1"/>
    <col min="5126" max="5126" width="3.42578125" style="124" customWidth="1"/>
    <col min="5127" max="5127" width="3.85546875" style="124" customWidth="1"/>
    <col min="5128" max="5128" width="3.7109375" style="124" customWidth="1"/>
    <col min="5129" max="5131" width="4.140625" style="124" customWidth="1"/>
    <col min="5132" max="5132" width="4.42578125" style="124" customWidth="1"/>
    <col min="5133" max="5133" width="4" style="124" customWidth="1"/>
    <col min="5134" max="5134" width="4.7109375" style="124" customWidth="1"/>
    <col min="5135" max="5135" width="4.28515625" style="124" customWidth="1"/>
    <col min="5136" max="5137" width="4.5703125" style="124" customWidth="1"/>
    <col min="5138" max="5138" width="4.42578125" style="124" customWidth="1"/>
    <col min="5139" max="5139" width="4.28515625" style="124" customWidth="1"/>
    <col min="5140" max="5140" width="4.5703125" style="124" customWidth="1"/>
    <col min="5141" max="5141" width="5.140625" style="124" customWidth="1"/>
    <col min="5142" max="5143" width="4.5703125" style="124" customWidth="1"/>
    <col min="5144" max="5144" width="4.42578125" style="124" customWidth="1"/>
    <col min="5145" max="5145" width="4.7109375" style="124" customWidth="1"/>
    <col min="5146" max="5146" width="5" style="124" customWidth="1"/>
    <col min="5147" max="5147" width="4.85546875" style="124" customWidth="1"/>
    <col min="5148" max="5148" width="5.5703125" style="124" customWidth="1"/>
    <col min="5149" max="5149" width="12.7109375" style="124" customWidth="1"/>
    <col min="5150" max="5150" width="14" style="124" customWidth="1"/>
    <col min="5151" max="5151" width="14.28515625" style="124" customWidth="1"/>
    <col min="5152" max="5152" width="8.7109375" style="124" customWidth="1"/>
    <col min="5153" max="5153" width="3.28515625" style="124" customWidth="1"/>
    <col min="5154" max="5154" width="7.140625" style="124" customWidth="1"/>
    <col min="5155" max="5155" width="7.7109375" style="124" customWidth="1"/>
    <col min="5156" max="5156" width="9.5703125" style="124" customWidth="1"/>
    <col min="5157" max="5375" width="9.7109375" style="124"/>
    <col min="5376" max="5376" width="3.28515625" style="124" customWidth="1"/>
    <col min="5377" max="5377" width="15.42578125" style="124" customWidth="1"/>
    <col min="5378" max="5378" width="22.7109375" style="124" customWidth="1"/>
    <col min="5379" max="5379" width="5.28515625" style="124" customWidth="1"/>
    <col min="5380" max="5380" width="4.85546875" style="124" customWidth="1"/>
    <col min="5381" max="5381" width="22.85546875" style="124" customWidth="1"/>
    <col min="5382" max="5382" width="3.42578125" style="124" customWidth="1"/>
    <col min="5383" max="5383" width="3.85546875" style="124" customWidth="1"/>
    <col min="5384" max="5384" width="3.7109375" style="124" customWidth="1"/>
    <col min="5385" max="5387" width="4.140625" style="124" customWidth="1"/>
    <col min="5388" max="5388" width="4.42578125" style="124" customWidth="1"/>
    <col min="5389" max="5389" width="4" style="124" customWidth="1"/>
    <col min="5390" max="5390" width="4.7109375" style="124" customWidth="1"/>
    <col min="5391" max="5391" width="4.28515625" style="124" customWidth="1"/>
    <col min="5392" max="5393" width="4.5703125" style="124" customWidth="1"/>
    <col min="5394" max="5394" width="4.42578125" style="124" customWidth="1"/>
    <col min="5395" max="5395" width="4.28515625" style="124" customWidth="1"/>
    <col min="5396" max="5396" width="4.5703125" style="124" customWidth="1"/>
    <col min="5397" max="5397" width="5.140625" style="124" customWidth="1"/>
    <col min="5398" max="5399" width="4.5703125" style="124" customWidth="1"/>
    <col min="5400" max="5400" width="4.42578125" style="124" customWidth="1"/>
    <col min="5401" max="5401" width="4.7109375" style="124" customWidth="1"/>
    <col min="5402" max="5402" width="5" style="124" customWidth="1"/>
    <col min="5403" max="5403" width="4.85546875" style="124" customWidth="1"/>
    <col min="5404" max="5404" width="5.5703125" style="124" customWidth="1"/>
    <col min="5405" max="5405" width="12.7109375" style="124" customWidth="1"/>
    <col min="5406" max="5406" width="14" style="124" customWidth="1"/>
    <col min="5407" max="5407" width="14.28515625" style="124" customWidth="1"/>
    <col min="5408" max="5408" width="8.7109375" style="124" customWidth="1"/>
    <col min="5409" max="5409" width="3.28515625" style="124" customWidth="1"/>
    <col min="5410" max="5410" width="7.140625" style="124" customWidth="1"/>
    <col min="5411" max="5411" width="7.7109375" style="124" customWidth="1"/>
    <col min="5412" max="5412" width="9.5703125" style="124" customWidth="1"/>
    <col min="5413" max="5631" width="9.7109375" style="124"/>
    <col min="5632" max="5632" width="3.28515625" style="124" customWidth="1"/>
    <col min="5633" max="5633" width="15.42578125" style="124" customWidth="1"/>
    <col min="5634" max="5634" width="22.7109375" style="124" customWidth="1"/>
    <col min="5635" max="5635" width="5.28515625" style="124" customWidth="1"/>
    <col min="5636" max="5636" width="4.85546875" style="124" customWidth="1"/>
    <col min="5637" max="5637" width="22.85546875" style="124" customWidth="1"/>
    <col min="5638" max="5638" width="3.42578125" style="124" customWidth="1"/>
    <col min="5639" max="5639" width="3.85546875" style="124" customWidth="1"/>
    <col min="5640" max="5640" width="3.7109375" style="124" customWidth="1"/>
    <col min="5641" max="5643" width="4.140625" style="124" customWidth="1"/>
    <col min="5644" max="5644" width="4.42578125" style="124" customWidth="1"/>
    <col min="5645" max="5645" width="4" style="124" customWidth="1"/>
    <col min="5646" max="5646" width="4.7109375" style="124" customWidth="1"/>
    <col min="5647" max="5647" width="4.28515625" style="124" customWidth="1"/>
    <col min="5648" max="5649" width="4.5703125" style="124" customWidth="1"/>
    <col min="5650" max="5650" width="4.42578125" style="124" customWidth="1"/>
    <col min="5651" max="5651" width="4.28515625" style="124" customWidth="1"/>
    <col min="5652" max="5652" width="4.5703125" style="124" customWidth="1"/>
    <col min="5653" max="5653" width="5.140625" style="124" customWidth="1"/>
    <col min="5654" max="5655" width="4.5703125" style="124" customWidth="1"/>
    <col min="5656" max="5656" width="4.42578125" style="124" customWidth="1"/>
    <col min="5657" max="5657" width="4.7109375" style="124" customWidth="1"/>
    <col min="5658" max="5658" width="5" style="124" customWidth="1"/>
    <col min="5659" max="5659" width="4.85546875" style="124" customWidth="1"/>
    <col min="5660" max="5660" width="5.5703125" style="124" customWidth="1"/>
    <col min="5661" max="5661" width="12.7109375" style="124" customWidth="1"/>
    <col min="5662" max="5662" width="14" style="124" customWidth="1"/>
    <col min="5663" max="5663" width="14.28515625" style="124" customWidth="1"/>
    <col min="5664" max="5664" width="8.7109375" style="124" customWidth="1"/>
    <col min="5665" max="5665" width="3.28515625" style="124" customWidth="1"/>
    <col min="5666" max="5666" width="7.140625" style="124" customWidth="1"/>
    <col min="5667" max="5667" width="7.7109375" style="124" customWidth="1"/>
    <col min="5668" max="5668" width="9.5703125" style="124" customWidth="1"/>
    <col min="5669" max="5887" width="9.7109375" style="124"/>
    <col min="5888" max="5888" width="3.28515625" style="124" customWidth="1"/>
    <col min="5889" max="5889" width="15.42578125" style="124" customWidth="1"/>
    <col min="5890" max="5890" width="22.7109375" style="124" customWidth="1"/>
    <col min="5891" max="5891" width="5.28515625" style="124" customWidth="1"/>
    <col min="5892" max="5892" width="4.85546875" style="124" customWidth="1"/>
    <col min="5893" max="5893" width="22.85546875" style="124" customWidth="1"/>
    <col min="5894" max="5894" width="3.42578125" style="124" customWidth="1"/>
    <col min="5895" max="5895" width="3.85546875" style="124" customWidth="1"/>
    <col min="5896" max="5896" width="3.7109375" style="124" customWidth="1"/>
    <col min="5897" max="5899" width="4.140625" style="124" customWidth="1"/>
    <col min="5900" max="5900" width="4.42578125" style="124" customWidth="1"/>
    <col min="5901" max="5901" width="4" style="124" customWidth="1"/>
    <col min="5902" max="5902" width="4.7109375" style="124" customWidth="1"/>
    <col min="5903" max="5903" width="4.28515625" style="124" customWidth="1"/>
    <col min="5904" max="5905" width="4.5703125" style="124" customWidth="1"/>
    <col min="5906" max="5906" width="4.42578125" style="124" customWidth="1"/>
    <col min="5907" max="5907" width="4.28515625" style="124" customWidth="1"/>
    <col min="5908" max="5908" width="4.5703125" style="124" customWidth="1"/>
    <col min="5909" max="5909" width="5.140625" style="124" customWidth="1"/>
    <col min="5910" max="5911" width="4.5703125" style="124" customWidth="1"/>
    <col min="5912" max="5912" width="4.42578125" style="124" customWidth="1"/>
    <col min="5913" max="5913" width="4.7109375" style="124" customWidth="1"/>
    <col min="5914" max="5914" width="5" style="124" customWidth="1"/>
    <col min="5915" max="5915" width="4.85546875" style="124" customWidth="1"/>
    <col min="5916" max="5916" width="5.5703125" style="124" customWidth="1"/>
    <col min="5917" max="5917" width="12.7109375" style="124" customWidth="1"/>
    <col min="5918" max="5918" width="14" style="124" customWidth="1"/>
    <col min="5919" max="5919" width="14.28515625" style="124" customWidth="1"/>
    <col min="5920" max="5920" width="8.7109375" style="124" customWidth="1"/>
    <col min="5921" max="5921" width="3.28515625" style="124" customWidth="1"/>
    <col min="5922" max="5922" width="7.140625" style="124" customWidth="1"/>
    <col min="5923" max="5923" width="7.7109375" style="124" customWidth="1"/>
    <col min="5924" max="5924" width="9.5703125" style="124" customWidth="1"/>
    <col min="5925" max="6143" width="9.7109375" style="124"/>
    <col min="6144" max="6144" width="3.28515625" style="124" customWidth="1"/>
    <col min="6145" max="6145" width="15.42578125" style="124" customWidth="1"/>
    <col min="6146" max="6146" width="22.7109375" style="124" customWidth="1"/>
    <col min="6147" max="6147" width="5.28515625" style="124" customWidth="1"/>
    <col min="6148" max="6148" width="4.85546875" style="124" customWidth="1"/>
    <col min="6149" max="6149" width="22.85546875" style="124" customWidth="1"/>
    <col min="6150" max="6150" width="3.42578125" style="124" customWidth="1"/>
    <col min="6151" max="6151" width="3.85546875" style="124" customWidth="1"/>
    <col min="6152" max="6152" width="3.7109375" style="124" customWidth="1"/>
    <col min="6153" max="6155" width="4.140625" style="124" customWidth="1"/>
    <col min="6156" max="6156" width="4.42578125" style="124" customWidth="1"/>
    <col min="6157" max="6157" width="4" style="124" customWidth="1"/>
    <col min="6158" max="6158" width="4.7109375" style="124" customWidth="1"/>
    <col min="6159" max="6159" width="4.28515625" style="124" customWidth="1"/>
    <col min="6160" max="6161" width="4.5703125" style="124" customWidth="1"/>
    <col min="6162" max="6162" width="4.42578125" style="124" customWidth="1"/>
    <col min="6163" max="6163" width="4.28515625" style="124" customWidth="1"/>
    <col min="6164" max="6164" width="4.5703125" style="124" customWidth="1"/>
    <col min="6165" max="6165" width="5.140625" style="124" customWidth="1"/>
    <col min="6166" max="6167" width="4.5703125" style="124" customWidth="1"/>
    <col min="6168" max="6168" width="4.42578125" style="124" customWidth="1"/>
    <col min="6169" max="6169" width="4.7109375" style="124" customWidth="1"/>
    <col min="6170" max="6170" width="5" style="124" customWidth="1"/>
    <col min="6171" max="6171" width="4.85546875" style="124" customWidth="1"/>
    <col min="6172" max="6172" width="5.5703125" style="124" customWidth="1"/>
    <col min="6173" max="6173" width="12.7109375" style="124" customWidth="1"/>
    <col min="6174" max="6174" width="14" style="124" customWidth="1"/>
    <col min="6175" max="6175" width="14.28515625" style="124" customWidth="1"/>
    <col min="6176" max="6176" width="8.7109375" style="124" customWidth="1"/>
    <col min="6177" max="6177" width="3.28515625" style="124" customWidth="1"/>
    <col min="6178" max="6178" width="7.140625" style="124" customWidth="1"/>
    <col min="6179" max="6179" width="7.7109375" style="124" customWidth="1"/>
    <col min="6180" max="6180" width="9.5703125" style="124" customWidth="1"/>
    <col min="6181" max="6399" width="9.7109375" style="124"/>
    <col min="6400" max="6400" width="3.28515625" style="124" customWidth="1"/>
    <col min="6401" max="6401" width="15.42578125" style="124" customWidth="1"/>
    <col min="6402" max="6402" width="22.7109375" style="124" customWidth="1"/>
    <col min="6403" max="6403" width="5.28515625" style="124" customWidth="1"/>
    <col min="6404" max="6404" width="4.85546875" style="124" customWidth="1"/>
    <col min="6405" max="6405" width="22.85546875" style="124" customWidth="1"/>
    <col min="6406" max="6406" width="3.42578125" style="124" customWidth="1"/>
    <col min="6407" max="6407" width="3.85546875" style="124" customWidth="1"/>
    <col min="6408" max="6408" width="3.7109375" style="124" customWidth="1"/>
    <col min="6409" max="6411" width="4.140625" style="124" customWidth="1"/>
    <col min="6412" max="6412" width="4.42578125" style="124" customWidth="1"/>
    <col min="6413" max="6413" width="4" style="124" customWidth="1"/>
    <col min="6414" max="6414" width="4.7109375" style="124" customWidth="1"/>
    <col min="6415" max="6415" width="4.28515625" style="124" customWidth="1"/>
    <col min="6416" max="6417" width="4.5703125" style="124" customWidth="1"/>
    <col min="6418" max="6418" width="4.42578125" style="124" customWidth="1"/>
    <col min="6419" max="6419" width="4.28515625" style="124" customWidth="1"/>
    <col min="6420" max="6420" width="4.5703125" style="124" customWidth="1"/>
    <col min="6421" max="6421" width="5.140625" style="124" customWidth="1"/>
    <col min="6422" max="6423" width="4.5703125" style="124" customWidth="1"/>
    <col min="6424" max="6424" width="4.42578125" style="124" customWidth="1"/>
    <col min="6425" max="6425" width="4.7109375" style="124" customWidth="1"/>
    <col min="6426" max="6426" width="5" style="124" customWidth="1"/>
    <col min="6427" max="6427" width="4.85546875" style="124" customWidth="1"/>
    <col min="6428" max="6428" width="5.5703125" style="124" customWidth="1"/>
    <col min="6429" max="6429" width="12.7109375" style="124" customWidth="1"/>
    <col min="6430" max="6430" width="14" style="124" customWidth="1"/>
    <col min="6431" max="6431" width="14.28515625" style="124" customWidth="1"/>
    <col min="6432" max="6432" width="8.7109375" style="124" customWidth="1"/>
    <col min="6433" max="6433" width="3.28515625" style="124" customWidth="1"/>
    <col min="6434" max="6434" width="7.140625" style="124" customWidth="1"/>
    <col min="6435" max="6435" width="7.7109375" style="124" customWidth="1"/>
    <col min="6436" max="6436" width="9.5703125" style="124" customWidth="1"/>
    <col min="6437" max="6655" width="9.7109375" style="124"/>
    <col min="6656" max="6656" width="3.28515625" style="124" customWidth="1"/>
    <col min="6657" max="6657" width="15.42578125" style="124" customWidth="1"/>
    <col min="6658" max="6658" width="22.7109375" style="124" customWidth="1"/>
    <col min="6659" max="6659" width="5.28515625" style="124" customWidth="1"/>
    <col min="6660" max="6660" width="4.85546875" style="124" customWidth="1"/>
    <col min="6661" max="6661" width="22.85546875" style="124" customWidth="1"/>
    <col min="6662" max="6662" width="3.42578125" style="124" customWidth="1"/>
    <col min="6663" max="6663" width="3.85546875" style="124" customWidth="1"/>
    <col min="6664" max="6664" width="3.7109375" style="124" customWidth="1"/>
    <col min="6665" max="6667" width="4.140625" style="124" customWidth="1"/>
    <col min="6668" max="6668" width="4.42578125" style="124" customWidth="1"/>
    <col min="6669" max="6669" width="4" style="124" customWidth="1"/>
    <col min="6670" max="6670" width="4.7109375" style="124" customWidth="1"/>
    <col min="6671" max="6671" width="4.28515625" style="124" customWidth="1"/>
    <col min="6672" max="6673" width="4.5703125" style="124" customWidth="1"/>
    <col min="6674" max="6674" width="4.42578125" style="124" customWidth="1"/>
    <col min="6675" max="6675" width="4.28515625" style="124" customWidth="1"/>
    <col min="6676" max="6676" width="4.5703125" style="124" customWidth="1"/>
    <col min="6677" max="6677" width="5.140625" style="124" customWidth="1"/>
    <col min="6678" max="6679" width="4.5703125" style="124" customWidth="1"/>
    <col min="6680" max="6680" width="4.42578125" style="124" customWidth="1"/>
    <col min="6681" max="6681" width="4.7109375" style="124" customWidth="1"/>
    <col min="6682" max="6682" width="5" style="124" customWidth="1"/>
    <col min="6683" max="6683" width="4.85546875" style="124" customWidth="1"/>
    <col min="6684" max="6684" width="5.5703125" style="124" customWidth="1"/>
    <col min="6685" max="6685" width="12.7109375" style="124" customWidth="1"/>
    <col min="6686" max="6686" width="14" style="124" customWidth="1"/>
    <col min="6687" max="6687" width="14.28515625" style="124" customWidth="1"/>
    <col min="6688" max="6688" width="8.7109375" style="124" customWidth="1"/>
    <col min="6689" max="6689" width="3.28515625" style="124" customWidth="1"/>
    <col min="6690" max="6690" width="7.140625" style="124" customWidth="1"/>
    <col min="6691" max="6691" width="7.7109375" style="124" customWidth="1"/>
    <col min="6692" max="6692" width="9.5703125" style="124" customWidth="1"/>
    <col min="6693" max="6911" width="9.7109375" style="124"/>
    <col min="6912" max="6912" width="3.28515625" style="124" customWidth="1"/>
    <col min="6913" max="6913" width="15.42578125" style="124" customWidth="1"/>
    <col min="6914" max="6914" width="22.7109375" style="124" customWidth="1"/>
    <col min="6915" max="6915" width="5.28515625" style="124" customWidth="1"/>
    <col min="6916" max="6916" width="4.85546875" style="124" customWidth="1"/>
    <col min="6917" max="6917" width="22.85546875" style="124" customWidth="1"/>
    <col min="6918" max="6918" width="3.42578125" style="124" customWidth="1"/>
    <col min="6919" max="6919" width="3.85546875" style="124" customWidth="1"/>
    <col min="6920" max="6920" width="3.7109375" style="124" customWidth="1"/>
    <col min="6921" max="6923" width="4.140625" style="124" customWidth="1"/>
    <col min="6924" max="6924" width="4.42578125" style="124" customWidth="1"/>
    <col min="6925" max="6925" width="4" style="124" customWidth="1"/>
    <col min="6926" max="6926" width="4.7109375" style="124" customWidth="1"/>
    <col min="6927" max="6927" width="4.28515625" style="124" customWidth="1"/>
    <col min="6928" max="6929" width="4.5703125" style="124" customWidth="1"/>
    <col min="6930" max="6930" width="4.42578125" style="124" customWidth="1"/>
    <col min="6931" max="6931" width="4.28515625" style="124" customWidth="1"/>
    <col min="6932" max="6932" width="4.5703125" style="124" customWidth="1"/>
    <col min="6933" max="6933" width="5.140625" style="124" customWidth="1"/>
    <col min="6934" max="6935" width="4.5703125" style="124" customWidth="1"/>
    <col min="6936" max="6936" width="4.42578125" style="124" customWidth="1"/>
    <col min="6937" max="6937" width="4.7109375" style="124" customWidth="1"/>
    <col min="6938" max="6938" width="5" style="124" customWidth="1"/>
    <col min="6939" max="6939" width="4.85546875" style="124" customWidth="1"/>
    <col min="6940" max="6940" width="5.5703125" style="124" customWidth="1"/>
    <col min="6941" max="6941" width="12.7109375" style="124" customWidth="1"/>
    <col min="6942" max="6942" width="14" style="124" customWidth="1"/>
    <col min="6943" max="6943" width="14.28515625" style="124" customWidth="1"/>
    <col min="6944" max="6944" width="8.7109375" style="124" customWidth="1"/>
    <col min="6945" max="6945" width="3.28515625" style="124" customWidth="1"/>
    <col min="6946" max="6946" width="7.140625" style="124" customWidth="1"/>
    <col min="6947" max="6947" width="7.7109375" style="124" customWidth="1"/>
    <col min="6948" max="6948" width="9.5703125" style="124" customWidth="1"/>
    <col min="6949" max="7167" width="9.7109375" style="124"/>
    <col min="7168" max="7168" width="3.28515625" style="124" customWidth="1"/>
    <col min="7169" max="7169" width="15.42578125" style="124" customWidth="1"/>
    <col min="7170" max="7170" width="22.7109375" style="124" customWidth="1"/>
    <col min="7171" max="7171" width="5.28515625" style="124" customWidth="1"/>
    <col min="7172" max="7172" width="4.85546875" style="124" customWidth="1"/>
    <col min="7173" max="7173" width="22.85546875" style="124" customWidth="1"/>
    <col min="7174" max="7174" width="3.42578125" style="124" customWidth="1"/>
    <col min="7175" max="7175" width="3.85546875" style="124" customWidth="1"/>
    <col min="7176" max="7176" width="3.7109375" style="124" customWidth="1"/>
    <col min="7177" max="7179" width="4.140625" style="124" customWidth="1"/>
    <col min="7180" max="7180" width="4.42578125" style="124" customWidth="1"/>
    <col min="7181" max="7181" width="4" style="124" customWidth="1"/>
    <col min="7182" max="7182" width="4.7109375" style="124" customWidth="1"/>
    <col min="7183" max="7183" width="4.28515625" style="124" customWidth="1"/>
    <col min="7184" max="7185" width="4.5703125" style="124" customWidth="1"/>
    <col min="7186" max="7186" width="4.42578125" style="124" customWidth="1"/>
    <col min="7187" max="7187" width="4.28515625" style="124" customWidth="1"/>
    <col min="7188" max="7188" width="4.5703125" style="124" customWidth="1"/>
    <col min="7189" max="7189" width="5.140625" style="124" customWidth="1"/>
    <col min="7190" max="7191" width="4.5703125" style="124" customWidth="1"/>
    <col min="7192" max="7192" width="4.42578125" style="124" customWidth="1"/>
    <col min="7193" max="7193" width="4.7109375" style="124" customWidth="1"/>
    <col min="7194" max="7194" width="5" style="124" customWidth="1"/>
    <col min="7195" max="7195" width="4.85546875" style="124" customWidth="1"/>
    <col min="7196" max="7196" width="5.5703125" style="124" customWidth="1"/>
    <col min="7197" max="7197" width="12.7109375" style="124" customWidth="1"/>
    <col min="7198" max="7198" width="14" style="124" customWidth="1"/>
    <col min="7199" max="7199" width="14.28515625" style="124" customWidth="1"/>
    <col min="7200" max="7200" width="8.7109375" style="124" customWidth="1"/>
    <col min="7201" max="7201" width="3.28515625" style="124" customWidth="1"/>
    <col min="7202" max="7202" width="7.140625" style="124" customWidth="1"/>
    <col min="7203" max="7203" width="7.7109375" style="124" customWidth="1"/>
    <col min="7204" max="7204" width="9.5703125" style="124" customWidth="1"/>
    <col min="7205" max="7423" width="9.7109375" style="124"/>
    <col min="7424" max="7424" width="3.28515625" style="124" customWidth="1"/>
    <col min="7425" max="7425" width="15.42578125" style="124" customWidth="1"/>
    <col min="7426" max="7426" width="22.7109375" style="124" customWidth="1"/>
    <col min="7427" max="7427" width="5.28515625" style="124" customWidth="1"/>
    <col min="7428" max="7428" width="4.85546875" style="124" customWidth="1"/>
    <col min="7429" max="7429" width="22.85546875" style="124" customWidth="1"/>
    <col min="7430" max="7430" width="3.42578125" style="124" customWidth="1"/>
    <col min="7431" max="7431" width="3.85546875" style="124" customWidth="1"/>
    <col min="7432" max="7432" width="3.7109375" style="124" customWidth="1"/>
    <col min="7433" max="7435" width="4.140625" style="124" customWidth="1"/>
    <col min="7436" max="7436" width="4.42578125" style="124" customWidth="1"/>
    <col min="7437" max="7437" width="4" style="124" customWidth="1"/>
    <col min="7438" max="7438" width="4.7109375" style="124" customWidth="1"/>
    <col min="7439" max="7439" width="4.28515625" style="124" customWidth="1"/>
    <col min="7440" max="7441" width="4.5703125" style="124" customWidth="1"/>
    <col min="7442" max="7442" width="4.42578125" style="124" customWidth="1"/>
    <col min="7443" max="7443" width="4.28515625" style="124" customWidth="1"/>
    <col min="7444" max="7444" width="4.5703125" style="124" customWidth="1"/>
    <col min="7445" max="7445" width="5.140625" style="124" customWidth="1"/>
    <col min="7446" max="7447" width="4.5703125" style="124" customWidth="1"/>
    <col min="7448" max="7448" width="4.42578125" style="124" customWidth="1"/>
    <col min="7449" max="7449" width="4.7109375" style="124" customWidth="1"/>
    <col min="7450" max="7450" width="5" style="124" customWidth="1"/>
    <col min="7451" max="7451" width="4.85546875" style="124" customWidth="1"/>
    <col min="7452" max="7452" width="5.5703125" style="124" customWidth="1"/>
    <col min="7453" max="7453" width="12.7109375" style="124" customWidth="1"/>
    <col min="7454" max="7454" width="14" style="124" customWidth="1"/>
    <col min="7455" max="7455" width="14.28515625" style="124" customWidth="1"/>
    <col min="7456" max="7456" width="8.7109375" style="124" customWidth="1"/>
    <col min="7457" max="7457" width="3.28515625" style="124" customWidth="1"/>
    <col min="7458" max="7458" width="7.140625" style="124" customWidth="1"/>
    <col min="7459" max="7459" width="7.7109375" style="124" customWidth="1"/>
    <col min="7460" max="7460" width="9.5703125" style="124" customWidth="1"/>
    <col min="7461" max="7679" width="9.7109375" style="124"/>
    <col min="7680" max="7680" width="3.28515625" style="124" customWidth="1"/>
    <col min="7681" max="7681" width="15.42578125" style="124" customWidth="1"/>
    <col min="7682" max="7682" width="22.7109375" style="124" customWidth="1"/>
    <col min="7683" max="7683" width="5.28515625" style="124" customWidth="1"/>
    <col min="7684" max="7684" width="4.85546875" style="124" customWidth="1"/>
    <col min="7685" max="7685" width="22.85546875" style="124" customWidth="1"/>
    <col min="7686" max="7686" width="3.42578125" style="124" customWidth="1"/>
    <col min="7687" max="7687" width="3.85546875" style="124" customWidth="1"/>
    <col min="7688" max="7688" width="3.7109375" style="124" customWidth="1"/>
    <col min="7689" max="7691" width="4.140625" style="124" customWidth="1"/>
    <col min="7692" max="7692" width="4.42578125" style="124" customWidth="1"/>
    <col min="7693" max="7693" width="4" style="124" customWidth="1"/>
    <col min="7694" max="7694" width="4.7109375" style="124" customWidth="1"/>
    <col min="7695" max="7695" width="4.28515625" style="124" customWidth="1"/>
    <col min="7696" max="7697" width="4.5703125" style="124" customWidth="1"/>
    <col min="7698" max="7698" width="4.42578125" style="124" customWidth="1"/>
    <col min="7699" max="7699" width="4.28515625" style="124" customWidth="1"/>
    <col min="7700" max="7700" width="4.5703125" style="124" customWidth="1"/>
    <col min="7701" max="7701" width="5.140625" style="124" customWidth="1"/>
    <col min="7702" max="7703" width="4.5703125" style="124" customWidth="1"/>
    <col min="7704" max="7704" width="4.42578125" style="124" customWidth="1"/>
    <col min="7705" max="7705" width="4.7109375" style="124" customWidth="1"/>
    <col min="7706" max="7706" width="5" style="124" customWidth="1"/>
    <col min="7707" max="7707" width="4.85546875" style="124" customWidth="1"/>
    <col min="7708" max="7708" width="5.5703125" style="124" customWidth="1"/>
    <col min="7709" max="7709" width="12.7109375" style="124" customWidth="1"/>
    <col min="7710" max="7710" width="14" style="124" customWidth="1"/>
    <col min="7711" max="7711" width="14.28515625" style="124" customWidth="1"/>
    <col min="7712" max="7712" width="8.7109375" style="124" customWidth="1"/>
    <col min="7713" max="7713" width="3.28515625" style="124" customWidth="1"/>
    <col min="7714" max="7714" width="7.140625" style="124" customWidth="1"/>
    <col min="7715" max="7715" width="7.7109375" style="124" customWidth="1"/>
    <col min="7716" max="7716" width="9.5703125" style="124" customWidth="1"/>
    <col min="7717" max="7935" width="9.7109375" style="124"/>
    <col min="7936" max="7936" width="3.28515625" style="124" customWidth="1"/>
    <col min="7937" max="7937" width="15.42578125" style="124" customWidth="1"/>
    <col min="7938" max="7938" width="22.7109375" style="124" customWidth="1"/>
    <col min="7939" max="7939" width="5.28515625" style="124" customWidth="1"/>
    <col min="7940" max="7940" width="4.85546875" style="124" customWidth="1"/>
    <col min="7941" max="7941" width="22.85546875" style="124" customWidth="1"/>
    <col min="7942" max="7942" width="3.42578125" style="124" customWidth="1"/>
    <col min="7943" max="7943" width="3.85546875" style="124" customWidth="1"/>
    <col min="7944" max="7944" width="3.7109375" style="124" customWidth="1"/>
    <col min="7945" max="7947" width="4.140625" style="124" customWidth="1"/>
    <col min="7948" max="7948" width="4.42578125" style="124" customWidth="1"/>
    <col min="7949" max="7949" width="4" style="124" customWidth="1"/>
    <col min="7950" max="7950" width="4.7109375" style="124" customWidth="1"/>
    <col min="7951" max="7951" width="4.28515625" style="124" customWidth="1"/>
    <col min="7952" max="7953" width="4.5703125" style="124" customWidth="1"/>
    <col min="7954" max="7954" width="4.42578125" style="124" customWidth="1"/>
    <col min="7955" max="7955" width="4.28515625" style="124" customWidth="1"/>
    <col min="7956" max="7956" width="4.5703125" style="124" customWidth="1"/>
    <col min="7957" max="7957" width="5.140625" style="124" customWidth="1"/>
    <col min="7958" max="7959" width="4.5703125" style="124" customWidth="1"/>
    <col min="7960" max="7960" width="4.42578125" style="124" customWidth="1"/>
    <col min="7961" max="7961" width="4.7109375" style="124" customWidth="1"/>
    <col min="7962" max="7962" width="5" style="124" customWidth="1"/>
    <col min="7963" max="7963" width="4.85546875" style="124" customWidth="1"/>
    <col min="7964" max="7964" width="5.5703125" style="124" customWidth="1"/>
    <col min="7965" max="7965" width="12.7109375" style="124" customWidth="1"/>
    <col min="7966" max="7966" width="14" style="124" customWidth="1"/>
    <col min="7967" max="7967" width="14.28515625" style="124" customWidth="1"/>
    <col min="7968" max="7968" width="8.7109375" style="124" customWidth="1"/>
    <col min="7969" max="7969" width="3.28515625" style="124" customWidth="1"/>
    <col min="7970" max="7970" width="7.140625" style="124" customWidth="1"/>
    <col min="7971" max="7971" width="7.7109375" style="124" customWidth="1"/>
    <col min="7972" max="7972" width="9.5703125" style="124" customWidth="1"/>
    <col min="7973" max="8191" width="9.7109375" style="124"/>
    <col min="8192" max="8192" width="3.28515625" style="124" customWidth="1"/>
    <col min="8193" max="8193" width="15.42578125" style="124" customWidth="1"/>
    <col min="8194" max="8194" width="22.7109375" style="124" customWidth="1"/>
    <col min="8195" max="8195" width="5.28515625" style="124" customWidth="1"/>
    <col min="8196" max="8196" width="4.85546875" style="124" customWidth="1"/>
    <col min="8197" max="8197" width="22.85546875" style="124" customWidth="1"/>
    <col min="8198" max="8198" width="3.42578125" style="124" customWidth="1"/>
    <col min="8199" max="8199" width="3.85546875" style="124" customWidth="1"/>
    <col min="8200" max="8200" width="3.7109375" style="124" customWidth="1"/>
    <col min="8201" max="8203" width="4.140625" style="124" customWidth="1"/>
    <col min="8204" max="8204" width="4.42578125" style="124" customWidth="1"/>
    <col min="8205" max="8205" width="4" style="124" customWidth="1"/>
    <col min="8206" max="8206" width="4.7109375" style="124" customWidth="1"/>
    <col min="8207" max="8207" width="4.28515625" style="124" customWidth="1"/>
    <col min="8208" max="8209" width="4.5703125" style="124" customWidth="1"/>
    <col min="8210" max="8210" width="4.42578125" style="124" customWidth="1"/>
    <col min="8211" max="8211" width="4.28515625" style="124" customWidth="1"/>
    <col min="8212" max="8212" width="4.5703125" style="124" customWidth="1"/>
    <col min="8213" max="8213" width="5.140625" style="124" customWidth="1"/>
    <col min="8214" max="8215" width="4.5703125" style="124" customWidth="1"/>
    <col min="8216" max="8216" width="4.42578125" style="124" customWidth="1"/>
    <col min="8217" max="8217" width="4.7109375" style="124" customWidth="1"/>
    <col min="8218" max="8218" width="5" style="124" customWidth="1"/>
    <col min="8219" max="8219" width="4.85546875" style="124" customWidth="1"/>
    <col min="8220" max="8220" width="5.5703125" style="124" customWidth="1"/>
    <col min="8221" max="8221" width="12.7109375" style="124" customWidth="1"/>
    <col min="8222" max="8222" width="14" style="124" customWidth="1"/>
    <col min="8223" max="8223" width="14.28515625" style="124" customWidth="1"/>
    <col min="8224" max="8224" width="8.7109375" style="124" customWidth="1"/>
    <col min="8225" max="8225" width="3.28515625" style="124" customWidth="1"/>
    <col min="8226" max="8226" width="7.140625" style="124" customWidth="1"/>
    <col min="8227" max="8227" width="7.7109375" style="124" customWidth="1"/>
    <col min="8228" max="8228" width="9.5703125" style="124" customWidth="1"/>
    <col min="8229" max="8447" width="9.7109375" style="124"/>
    <col min="8448" max="8448" width="3.28515625" style="124" customWidth="1"/>
    <col min="8449" max="8449" width="15.42578125" style="124" customWidth="1"/>
    <col min="8450" max="8450" width="22.7109375" style="124" customWidth="1"/>
    <col min="8451" max="8451" width="5.28515625" style="124" customWidth="1"/>
    <col min="8452" max="8452" width="4.85546875" style="124" customWidth="1"/>
    <col min="8453" max="8453" width="22.85546875" style="124" customWidth="1"/>
    <col min="8454" max="8454" width="3.42578125" style="124" customWidth="1"/>
    <col min="8455" max="8455" width="3.85546875" style="124" customWidth="1"/>
    <col min="8456" max="8456" width="3.7109375" style="124" customWidth="1"/>
    <col min="8457" max="8459" width="4.140625" style="124" customWidth="1"/>
    <col min="8460" max="8460" width="4.42578125" style="124" customWidth="1"/>
    <col min="8461" max="8461" width="4" style="124" customWidth="1"/>
    <col min="8462" max="8462" width="4.7109375" style="124" customWidth="1"/>
    <col min="8463" max="8463" width="4.28515625" style="124" customWidth="1"/>
    <col min="8464" max="8465" width="4.5703125" style="124" customWidth="1"/>
    <col min="8466" max="8466" width="4.42578125" style="124" customWidth="1"/>
    <col min="8467" max="8467" width="4.28515625" style="124" customWidth="1"/>
    <col min="8468" max="8468" width="4.5703125" style="124" customWidth="1"/>
    <col min="8469" max="8469" width="5.140625" style="124" customWidth="1"/>
    <col min="8470" max="8471" width="4.5703125" style="124" customWidth="1"/>
    <col min="8472" max="8472" width="4.42578125" style="124" customWidth="1"/>
    <col min="8473" max="8473" width="4.7109375" style="124" customWidth="1"/>
    <col min="8474" max="8474" width="5" style="124" customWidth="1"/>
    <col min="8475" max="8475" width="4.85546875" style="124" customWidth="1"/>
    <col min="8476" max="8476" width="5.5703125" style="124" customWidth="1"/>
    <col min="8477" max="8477" width="12.7109375" style="124" customWidth="1"/>
    <col min="8478" max="8478" width="14" style="124" customWidth="1"/>
    <col min="8479" max="8479" width="14.28515625" style="124" customWidth="1"/>
    <col min="8480" max="8480" width="8.7109375" style="124" customWidth="1"/>
    <col min="8481" max="8481" width="3.28515625" style="124" customWidth="1"/>
    <col min="8482" max="8482" width="7.140625" style="124" customWidth="1"/>
    <col min="8483" max="8483" width="7.7109375" style="124" customWidth="1"/>
    <col min="8484" max="8484" width="9.5703125" style="124" customWidth="1"/>
    <col min="8485" max="8703" width="9.7109375" style="124"/>
    <col min="8704" max="8704" width="3.28515625" style="124" customWidth="1"/>
    <col min="8705" max="8705" width="15.42578125" style="124" customWidth="1"/>
    <col min="8706" max="8706" width="22.7109375" style="124" customWidth="1"/>
    <col min="8707" max="8707" width="5.28515625" style="124" customWidth="1"/>
    <col min="8708" max="8708" width="4.85546875" style="124" customWidth="1"/>
    <col min="8709" max="8709" width="22.85546875" style="124" customWidth="1"/>
    <col min="8710" max="8710" width="3.42578125" style="124" customWidth="1"/>
    <col min="8711" max="8711" width="3.85546875" style="124" customWidth="1"/>
    <col min="8712" max="8712" width="3.7109375" style="124" customWidth="1"/>
    <col min="8713" max="8715" width="4.140625" style="124" customWidth="1"/>
    <col min="8716" max="8716" width="4.42578125" style="124" customWidth="1"/>
    <col min="8717" max="8717" width="4" style="124" customWidth="1"/>
    <col min="8718" max="8718" width="4.7109375" style="124" customWidth="1"/>
    <col min="8719" max="8719" width="4.28515625" style="124" customWidth="1"/>
    <col min="8720" max="8721" width="4.5703125" style="124" customWidth="1"/>
    <col min="8722" max="8722" width="4.42578125" style="124" customWidth="1"/>
    <col min="8723" max="8723" width="4.28515625" style="124" customWidth="1"/>
    <col min="8724" max="8724" width="4.5703125" style="124" customWidth="1"/>
    <col min="8725" max="8725" width="5.140625" style="124" customWidth="1"/>
    <col min="8726" max="8727" width="4.5703125" style="124" customWidth="1"/>
    <col min="8728" max="8728" width="4.42578125" style="124" customWidth="1"/>
    <col min="8729" max="8729" width="4.7109375" style="124" customWidth="1"/>
    <col min="8730" max="8730" width="5" style="124" customWidth="1"/>
    <col min="8731" max="8731" width="4.85546875" style="124" customWidth="1"/>
    <col min="8732" max="8732" width="5.5703125" style="124" customWidth="1"/>
    <col min="8733" max="8733" width="12.7109375" style="124" customWidth="1"/>
    <col min="8734" max="8734" width="14" style="124" customWidth="1"/>
    <col min="8735" max="8735" width="14.28515625" style="124" customWidth="1"/>
    <col min="8736" max="8736" width="8.7109375" style="124" customWidth="1"/>
    <col min="8737" max="8737" width="3.28515625" style="124" customWidth="1"/>
    <col min="8738" max="8738" width="7.140625" style="124" customWidth="1"/>
    <col min="8739" max="8739" width="7.7109375" style="124" customWidth="1"/>
    <col min="8740" max="8740" width="9.5703125" style="124" customWidth="1"/>
    <col min="8741" max="8959" width="9.7109375" style="124"/>
    <col min="8960" max="8960" width="3.28515625" style="124" customWidth="1"/>
    <col min="8961" max="8961" width="15.42578125" style="124" customWidth="1"/>
    <col min="8962" max="8962" width="22.7109375" style="124" customWidth="1"/>
    <col min="8963" max="8963" width="5.28515625" style="124" customWidth="1"/>
    <col min="8964" max="8964" width="4.85546875" style="124" customWidth="1"/>
    <col min="8965" max="8965" width="22.85546875" style="124" customWidth="1"/>
    <col min="8966" max="8966" width="3.42578125" style="124" customWidth="1"/>
    <col min="8967" max="8967" width="3.85546875" style="124" customWidth="1"/>
    <col min="8968" max="8968" width="3.7109375" style="124" customWidth="1"/>
    <col min="8969" max="8971" width="4.140625" style="124" customWidth="1"/>
    <col min="8972" max="8972" width="4.42578125" style="124" customWidth="1"/>
    <col min="8973" max="8973" width="4" style="124" customWidth="1"/>
    <col min="8974" max="8974" width="4.7109375" style="124" customWidth="1"/>
    <col min="8975" max="8975" width="4.28515625" style="124" customWidth="1"/>
    <col min="8976" max="8977" width="4.5703125" style="124" customWidth="1"/>
    <col min="8978" max="8978" width="4.42578125" style="124" customWidth="1"/>
    <col min="8979" max="8979" width="4.28515625" style="124" customWidth="1"/>
    <col min="8980" max="8980" width="4.5703125" style="124" customWidth="1"/>
    <col min="8981" max="8981" width="5.140625" style="124" customWidth="1"/>
    <col min="8982" max="8983" width="4.5703125" style="124" customWidth="1"/>
    <col min="8984" max="8984" width="4.42578125" style="124" customWidth="1"/>
    <col min="8985" max="8985" width="4.7109375" style="124" customWidth="1"/>
    <col min="8986" max="8986" width="5" style="124" customWidth="1"/>
    <col min="8987" max="8987" width="4.85546875" style="124" customWidth="1"/>
    <col min="8988" max="8988" width="5.5703125" style="124" customWidth="1"/>
    <col min="8989" max="8989" width="12.7109375" style="124" customWidth="1"/>
    <col min="8990" max="8990" width="14" style="124" customWidth="1"/>
    <col min="8991" max="8991" width="14.28515625" style="124" customWidth="1"/>
    <col min="8992" max="8992" width="8.7109375" style="124" customWidth="1"/>
    <col min="8993" max="8993" width="3.28515625" style="124" customWidth="1"/>
    <col min="8994" max="8994" width="7.140625" style="124" customWidth="1"/>
    <col min="8995" max="8995" width="7.7109375" style="124" customWidth="1"/>
    <col min="8996" max="8996" width="9.5703125" style="124" customWidth="1"/>
    <col min="8997" max="9215" width="9.7109375" style="124"/>
    <col min="9216" max="9216" width="3.28515625" style="124" customWidth="1"/>
    <col min="9217" max="9217" width="15.42578125" style="124" customWidth="1"/>
    <col min="9218" max="9218" width="22.7109375" style="124" customWidth="1"/>
    <col min="9219" max="9219" width="5.28515625" style="124" customWidth="1"/>
    <col min="9220" max="9220" width="4.85546875" style="124" customWidth="1"/>
    <col min="9221" max="9221" width="22.85546875" style="124" customWidth="1"/>
    <col min="9222" max="9222" width="3.42578125" style="124" customWidth="1"/>
    <col min="9223" max="9223" width="3.85546875" style="124" customWidth="1"/>
    <col min="9224" max="9224" width="3.7109375" style="124" customWidth="1"/>
    <col min="9225" max="9227" width="4.140625" style="124" customWidth="1"/>
    <col min="9228" max="9228" width="4.42578125" style="124" customWidth="1"/>
    <col min="9229" max="9229" width="4" style="124" customWidth="1"/>
    <col min="9230" max="9230" width="4.7109375" style="124" customWidth="1"/>
    <col min="9231" max="9231" width="4.28515625" style="124" customWidth="1"/>
    <col min="9232" max="9233" width="4.5703125" style="124" customWidth="1"/>
    <col min="9234" max="9234" width="4.42578125" style="124" customWidth="1"/>
    <col min="9235" max="9235" width="4.28515625" style="124" customWidth="1"/>
    <col min="9236" max="9236" width="4.5703125" style="124" customWidth="1"/>
    <col min="9237" max="9237" width="5.140625" style="124" customWidth="1"/>
    <col min="9238" max="9239" width="4.5703125" style="124" customWidth="1"/>
    <col min="9240" max="9240" width="4.42578125" style="124" customWidth="1"/>
    <col min="9241" max="9241" width="4.7109375" style="124" customWidth="1"/>
    <col min="9242" max="9242" width="5" style="124" customWidth="1"/>
    <col min="9243" max="9243" width="4.85546875" style="124" customWidth="1"/>
    <col min="9244" max="9244" width="5.5703125" style="124" customWidth="1"/>
    <col min="9245" max="9245" width="12.7109375" style="124" customWidth="1"/>
    <col min="9246" max="9246" width="14" style="124" customWidth="1"/>
    <col min="9247" max="9247" width="14.28515625" style="124" customWidth="1"/>
    <col min="9248" max="9248" width="8.7109375" style="124" customWidth="1"/>
    <col min="9249" max="9249" width="3.28515625" style="124" customWidth="1"/>
    <col min="9250" max="9250" width="7.140625" style="124" customWidth="1"/>
    <col min="9251" max="9251" width="7.7109375" style="124" customWidth="1"/>
    <col min="9252" max="9252" width="9.5703125" style="124" customWidth="1"/>
    <col min="9253" max="9471" width="9.7109375" style="124"/>
    <col min="9472" max="9472" width="3.28515625" style="124" customWidth="1"/>
    <col min="9473" max="9473" width="15.42578125" style="124" customWidth="1"/>
    <col min="9474" max="9474" width="22.7109375" style="124" customWidth="1"/>
    <col min="9475" max="9475" width="5.28515625" style="124" customWidth="1"/>
    <col min="9476" max="9476" width="4.85546875" style="124" customWidth="1"/>
    <col min="9477" max="9477" width="22.85546875" style="124" customWidth="1"/>
    <col min="9478" max="9478" width="3.42578125" style="124" customWidth="1"/>
    <col min="9479" max="9479" width="3.85546875" style="124" customWidth="1"/>
    <col min="9480" max="9480" width="3.7109375" style="124" customWidth="1"/>
    <col min="9481" max="9483" width="4.140625" style="124" customWidth="1"/>
    <col min="9484" max="9484" width="4.42578125" style="124" customWidth="1"/>
    <col min="9485" max="9485" width="4" style="124" customWidth="1"/>
    <col min="9486" max="9486" width="4.7109375" style="124" customWidth="1"/>
    <col min="9487" max="9487" width="4.28515625" style="124" customWidth="1"/>
    <col min="9488" max="9489" width="4.5703125" style="124" customWidth="1"/>
    <col min="9490" max="9490" width="4.42578125" style="124" customWidth="1"/>
    <col min="9491" max="9491" width="4.28515625" style="124" customWidth="1"/>
    <col min="9492" max="9492" width="4.5703125" style="124" customWidth="1"/>
    <col min="9493" max="9493" width="5.140625" style="124" customWidth="1"/>
    <col min="9494" max="9495" width="4.5703125" style="124" customWidth="1"/>
    <col min="9496" max="9496" width="4.42578125" style="124" customWidth="1"/>
    <col min="9497" max="9497" width="4.7109375" style="124" customWidth="1"/>
    <col min="9498" max="9498" width="5" style="124" customWidth="1"/>
    <col min="9499" max="9499" width="4.85546875" style="124" customWidth="1"/>
    <col min="9500" max="9500" width="5.5703125" style="124" customWidth="1"/>
    <col min="9501" max="9501" width="12.7109375" style="124" customWidth="1"/>
    <col min="9502" max="9502" width="14" style="124" customWidth="1"/>
    <col min="9503" max="9503" width="14.28515625" style="124" customWidth="1"/>
    <col min="9504" max="9504" width="8.7109375" style="124" customWidth="1"/>
    <col min="9505" max="9505" width="3.28515625" style="124" customWidth="1"/>
    <col min="9506" max="9506" width="7.140625" style="124" customWidth="1"/>
    <col min="9507" max="9507" width="7.7109375" style="124" customWidth="1"/>
    <col min="9508" max="9508" width="9.5703125" style="124" customWidth="1"/>
    <col min="9509" max="9727" width="9.7109375" style="124"/>
    <col min="9728" max="9728" width="3.28515625" style="124" customWidth="1"/>
    <col min="9729" max="9729" width="15.42578125" style="124" customWidth="1"/>
    <col min="9730" max="9730" width="22.7109375" style="124" customWidth="1"/>
    <col min="9731" max="9731" width="5.28515625" style="124" customWidth="1"/>
    <col min="9732" max="9732" width="4.85546875" style="124" customWidth="1"/>
    <col min="9733" max="9733" width="22.85546875" style="124" customWidth="1"/>
    <col min="9734" max="9734" width="3.42578125" style="124" customWidth="1"/>
    <col min="9735" max="9735" width="3.85546875" style="124" customWidth="1"/>
    <col min="9736" max="9736" width="3.7109375" style="124" customWidth="1"/>
    <col min="9737" max="9739" width="4.140625" style="124" customWidth="1"/>
    <col min="9740" max="9740" width="4.42578125" style="124" customWidth="1"/>
    <col min="9741" max="9741" width="4" style="124" customWidth="1"/>
    <col min="9742" max="9742" width="4.7109375" style="124" customWidth="1"/>
    <col min="9743" max="9743" width="4.28515625" style="124" customWidth="1"/>
    <col min="9744" max="9745" width="4.5703125" style="124" customWidth="1"/>
    <col min="9746" max="9746" width="4.42578125" style="124" customWidth="1"/>
    <col min="9747" max="9747" width="4.28515625" style="124" customWidth="1"/>
    <col min="9748" max="9748" width="4.5703125" style="124" customWidth="1"/>
    <col min="9749" max="9749" width="5.140625" style="124" customWidth="1"/>
    <col min="9750" max="9751" width="4.5703125" style="124" customWidth="1"/>
    <col min="9752" max="9752" width="4.42578125" style="124" customWidth="1"/>
    <col min="9753" max="9753" width="4.7109375" style="124" customWidth="1"/>
    <col min="9754" max="9754" width="5" style="124" customWidth="1"/>
    <col min="9755" max="9755" width="4.85546875" style="124" customWidth="1"/>
    <col min="9756" max="9756" width="5.5703125" style="124" customWidth="1"/>
    <col min="9757" max="9757" width="12.7109375" style="124" customWidth="1"/>
    <col min="9758" max="9758" width="14" style="124" customWidth="1"/>
    <col min="9759" max="9759" width="14.28515625" style="124" customWidth="1"/>
    <col min="9760" max="9760" width="8.7109375" style="124" customWidth="1"/>
    <col min="9761" max="9761" width="3.28515625" style="124" customWidth="1"/>
    <col min="9762" max="9762" width="7.140625" style="124" customWidth="1"/>
    <col min="9763" max="9763" width="7.7109375" style="124" customWidth="1"/>
    <col min="9764" max="9764" width="9.5703125" style="124" customWidth="1"/>
    <col min="9765" max="9983" width="9.7109375" style="124"/>
    <col min="9984" max="9984" width="3.28515625" style="124" customWidth="1"/>
    <col min="9985" max="9985" width="15.42578125" style="124" customWidth="1"/>
    <col min="9986" max="9986" width="22.7109375" style="124" customWidth="1"/>
    <col min="9987" max="9987" width="5.28515625" style="124" customWidth="1"/>
    <col min="9988" max="9988" width="4.85546875" style="124" customWidth="1"/>
    <col min="9989" max="9989" width="22.85546875" style="124" customWidth="1"/>
    <col min="9990" max="9990" width="3.42578125" style="124" customWidth="1"/>
    <col min="9991" max="9991" width="3.85546875" style="124" customWidth="1"/>
    <col min="9992" max="9992" width="3.7109375" style="124" customWidth="1"/>
    <col min="9993" max="9995" width="4.140625" style="124" customWidth="1"/>
    <col min="9996" max="9996" width="4.42578125" style="124" customWidth="1"/>
    <col min="9997" max="9997" width="4" style="124" customWidth="1"/>
    <col min="9998" max="9998" width="4.7109375" style="124" customWidth="1"/>
    <col min="9999" max="9999" width="4.28515625" style="124" customWidth="1"/>
    <col min="10000" max="10001" width="4.5703125" style="124" customWidth="1"/>
    <col min="10002" max="10002" width="4.42578125" style="124" customWidth="1"/>
    <col min="10003" max="10003" width="4.28515625" style="124" customWidth="1"/>
    <col min="10004" max="10004" width="4.5703125" style="124" customWidth="1"/>
    <col min="10005" max="10005" width="5.140625" style="124" customWidth="1"/>
    <col min="10006" max="10007" width="4.5703125" style="124" customWidth="1"/>
    <col min="10008" max="10008" width="4.42578125" style="124" customWidth="1"/>
    <col min="10009" max="10009" width="4.7109375" style="124" customWidth="1"/>
    <col min="10010" max="10010" width="5" style="124" customWidth="1"/>
    <col min="10011" max="10011" width="4.85546875" style="124" customWidth="1"/>
    <col min="10012" max="10012" width="5.5703125" style="124" customWidth="1"/>
    <col min="10013" max="10013" width="12.7109375" style="124" customWidth="1"/>
    <col min="10014" max="10014" width="14" style="124" customWidth="1"/>
    <col min="10015" max="10015" width="14.28515625" style="124" customWidth="1"/>
    <col min="10016" max="10016" width="8.7109375" style="124" customWidth="1"/>
    <col min="10017" max="10017" width="3.28515625" style="124" customWidth="1"/>
    <col min="10018" max="10018" width="7.140625" style="124" customWidth="1"/>
    <col min="10019" max="10019" width="7.7109375" style="124" customWidth="1"/>
    <col min="10020" max="10020" width="9.5703125" style="124" customWidth="1"/>
    <col min="10021" max="10239" width="9.7109375" style="124"/>
    <col min="10240" max="10240" width="3.28515625" style="124" customWidth="1"/>
    <col min="10241" max="10241" width="15.42578125" style="124" customWidth="1"/>
    <col min="10242" max="10242" width="22.7109375" style="124" customWidth="1"/>
    <col min="10243" max="10243" width="5.28515625" style="124" customWidth="1"/>
    <col min="10244" max="10244" width="4.85546875" style="124" customWidth="1"/>
    <col min="10245" max="10245" width="22.85546875" style="124" customWidth="1"/>
    <col min="10246" max="10246" width="3.42578125" style="124" customWidth="1"/>
    <col min="10247" max="10247" width="3.85546875" style="124" customWidth="1"/>
    <col min="10248" max="10248" width="3.7109375" style="124" customWidth="1"/>
    <col min="10249" max="10251" width="4.140625" style="124" customWidth="1"/>
    <col min="10252" max="10252" width="4.42578125" style="124" customWidth="1"/>
    <col min="10253" max="10253" width="4" style="124" customWidth="1"/>
    <col min="10254" max="10254" width="4.7109375" style="124" customWidth="1"/>
    <col min="10255" max="10255" width="4.28515625" style="124" customWidth="1"/>
    <col min="10256" max="10257" width="4.5703125" style="124" customWidth="1"/>
    <col min="10258" max="10258" width="4.42578125" style="124" customWidth="1"/>
    <col min="10259" max="10259" width="4.28515625" style="124" customWidth="1"/>
    <col min="10260" max="10260" width="4.5703125" style="124" customWidth="1"/>
    <col min="10261" max="10261" width="5.140625" style="124" customWidth="1"/>
    <col min="10262" max="10263" width="4.5703125" style="124" customWidth="1"/>
    <col min="10264" max="10264" width="4.42578125" style="124" customWidth="1"/>
    <col min="10265" max="10265" width="4.7109375" style="124" customWidth="1"/>
    <col min="10266" max="10266" width="5" style="124" customWidth="1"/>
    <col min="10267" max="10267" width="4.85546875" style="124" customWidth="1"/>
    <col min="10268" max="10268" width="5.5703125" style="124" customWidth="1"/>
    <col min="10269" max="10269" width="12.7109375" style="124" customWidth="1"/>
    <col min="10270" max="10270" width="14" style="124" customWidth="1"/>
    <col min="10271" max="10271" width="14.28515625" style="124" customWidth="1"/>
    <col min="10272" max="10272" width="8.7109375" style="124" customWidth="1"/>
    <col min="10273" max="10273" width="3.28515625" style="124" customWidth="1"/>
    <col min="10274" max="10274" width="7.140625" style="124" customWidth="1"/>
    <col min="10275" max="10275" width="7.7109375" style="124" customWidth="1"/>
    <col min="10276" max="10276" width="9.5703125" style="124" customWidth="1"/>
    <col min="10277" max="10495" width="9.7109375" style="124"/>
    <col min="10496" max="10496" width="3.28515625" style="124" customWidth="1"/>
    <col min="10497" max="10497" width="15.42578125" style="124" customWidth="1"/>
    <col min="10498" max="10498" width="22.7109375" style="124" customWidth="1"/>
    <col min="10499" max="10499" width="5.28515625" style="124" customWidth="1"/>
    <col min="10500" max="10500" width="4.85546875" style="124" customWidth="1"/>
    <col min="10501" max="10501" width="22.85546875" style="124" customWidth="1"/>
    <col min="10502" max="10502" width="3.42578125" style="124" customWidth="1"/>
    <col min="10503" max="10503" width="3.85546875" style="124" customWidth="1"/>
    <col min="10504" max="10504" width="3.7109375" style="124" customWidth="1"/>
    <col min="10505" max="10507" width="4.140625" style="124" customWidth="1"/>
    <col min="10508" max="10508" width="4.42578125" style="124" customWidth="1"/>
    <col min="10509" max="10509" width="4" style="124" customWidth="1"/>
    <col min="10510" max="10510" width="4.7109375" style="124" customWidth="1"/>
    <col min="10511" max="10511" width="4.28515625" style="124" customWidth="1"/>
    <col min="10512" max="10513" width="4.5703125" style="124" customWidth="1"/>
    <col min="10514" max="10514" width="4.42578125" style="124" customWidth="1"/>
    <col min="10515" max="10515" width="4.28515625" style="124" customWidth="1"/>
    <col min="10516" max="10516" width="4.5703125" style="124" customWidth="1"/>
    <col min="10517" max="10517" width="5.140625" style="124" customWidth="1"/>
    <col min="10518" max="10519" width="4.5703125" style="124" customWidth="1"/>
    <col min="10520" max="10520" width="4.42578125" style="124" customWidth="1"/>
    <col min="10521" max="10521" width="4.7109375" style="124" customWidth="1"/>
    <col min="10522" max="10522" width="5" style="124" customWidth="1"/>
    <col min="10523" max="10523" width="4.85546875" style="124" customWidth="1"/>
    <col min="10524" max="10524" width="5.5703125" style="124" customWidth="1"/>
    <col min="10525" max="10525" width="12.7109375" style="124" customWidth="1"/>
    <col min="10526" max="10526" width="14" style="124" customWidth="1"/>
    <col min="10527" max="10527" width="14.28515625" style="124" customWidth="1"/>
    <col min="10528" max="10528" width="8.7109375" style="124" customWidth="1"/>
    <col min="10529" max="10529" width="3.28515625" style="124" customWidth="1"/>
    <col min="10530" max="10530" width="7.140625" style="124" customWidth="1"/>
    <col min="10531" max="10531" width="7.7109375" style="124" customWidth="1"/>
    <col min="10532" max="10532" width="9.5703125" style="124" customWidth="1"/>
    <col min="10533" max="10751" width="9.7109375" style="124"/>
    <col min="10752" max="10752" width="3.28515625" style="124" customWidth="1"/>
    <col min="10753" max="10753" width="15.42578125" style="124" customWidth="1"/>
    <col min="10754" max="10754" width="22.7109375" style="124" customWidth="1"/>
    <col min="10755" max="10755" width="5.28515625" style="124" customWidth="1"/>
    <col min="10756" max="10756" width="4.85546875" style="124" customWidth="1"/>
    <col min="10757" max="10757" width="22.85546875" style="124" customWidth="1"/>
    <col min="10758" max="10758" width="3.42578125" style="124" customWidth="1"/>
    <col min="10759" max="10759" width="3.85546875" style="124" customWidth="1"/>
    <col min="10760" max="10760" width="3.7109375" style="124" customWidth="1"/>
    <col min="10761" max="10763" width="4.140625" style="124" customWidth="1"/>
    <col min="10764" max="10764" width="4.42578125" style="124" customWidth="1"/>
    <col min="10765" max="10765" width="4" style="124" customWidth="1"/>
    <col min="10766" max="10766" width="4.7109375" style="124" customWidth="1"/>
    <col min="10767" max="10767" width="4.28515625" style="124" customWidth="1"/>
    <col min="10768" max="10769" width="4.5703125" style="124" customWidth="1"/>
    <col min="10770" max="10770" width="4.42578125" style="124" customWidth="1"/>
    <col min="10771" max="10771" width="4.28515625" style="124" customWidth="1"/>
    <col min="10772" max="10772" width="4.5703125" style="124" customWidth="1"/>
    <col min="10773" max="10773" width="5.140625" style="124" customWidth="1"/>
    <col min="10774" max="10775" width="4.5703125" style="124" customWidth="1"/>
    <col min="10776" max="10776" width="4.42578125" style="124" customWidth="1"/>
    <col min="10777" max="10777" width="4.7109375" style="124" customWidth="1"/>
    <col min="10778" max="10778" width="5" style="124" customWidth="1"/>
    <col min="10779" max="10779" width="4.85546875" style="124" customWidth="1"/>
    <col min="10780" max="10780" width="5.5703125" style="124" customWidth="1"/>
    <col min="10781" max="10781" width="12.7109375" style="124" customWidth="1"/>
    <col min="10782" max="10782" width="14" style="124" customWidth="1"/>
    <col min="10783" max="10783" width="14.28515625" style="124" customWidth="1"/>
    <col min="10784" max="10784" width="8.7109375" style="124" customWidth="1"/>
    <col min="10785" max="10785" width="3.28515625" style="124" customWidth="1"/>
    <col min="10786" max="10786" width="7.140625" style="124" customWidth="1"/>
    <col min="10787" max="10787" width="7.7109375" style="124" customWidth="1"/>
    <col min="10788" max="10788" width="9.5703125" style="124" customWidth="1"/>
    <col min="10789" max="11007" width="9.7109375" style="124"/>
    <col min="11008" max="11008" width="3.28515625" style="124" customWidth="1"/>
    <col min="11009" max="11009" width="15.42578125" style="124" customWidth="1"/>
    <col min="11010" max="11010" width="22.7109375" style="124" customWidth="1"/>
    <col min="11011" max="11011" width="5.28515625" style="124" customWidth="1"/>
    <col min="11012" max="11012" width="4.85546875" style="124" customWidth="1"/>
    <col min="11013" max="11013" width="22.85546875" style="124" customWidth="1"/>
    <col min="11014" max="11014" width="3.42578125" style="124" customWidth="1"/>
    <col min="11015" max="11015" width="3.85546875" style="124" customWidth="1"/>
    <col min="11016" max="11016" width="3.7109375" style="124" customWidth="1"/>
    <col min="11017" max="11019" width="4.140625" style="124" customWidth="1"/>
    <col min="11020" max="11020" width="4.42578125" style="124" customWidth="1"/>
    <col min="11021" max="11021" width="4" style="124" customWidth="1"/>
    <col min="11022" max="11022" width="4.7109375" style="124" customWidth="1"/>
    <col min="11023" max="11023" width="4.28515625" style="124" customWidth="1"/>
    <col min="11024" max="11025" width="4.5703125" style="124" customWidth="1"/>
    <col min="11026" max="11026" width="4.42578125" style="124" customWidth="1"/>
    <col min="11027" max="11027" width="4.28515625" style="124" customWidth="1"/>
    <col min="11028" max="11028" width="4.5703125" style="124" customWidth="1"/>
    <col min="11029" max="11029" width="5.140625" style="124" customWidth="1"/>
    <col min="11030" max="11031" width="4.5703125" style="124" customWidth="1"/>
    <col min="11032" max="11032" width="4.42578125" style="124" customWidth="1"/>
    <col min="11033" max="11033" width="4.7109375" style="124" customWidth="1"/>
    <col min="11034" max="11034" width="5" style="124" customWidth="1"/>
    <col min="11035" max="11035" width="4.85546875" style="124" customWidth="1"/>
    <col min="11036" max="11036" width="5.5703125" style="124" customWidth="1"/>
    <col min="11037" max="11037" width="12.7109375" style="124" customWidth="1"/>
    <col min="11038" max="11038" width="14" style="124" customWidth="1"/>
    <col min="11039" max="11039" width="14.28515625" style="124" customWidth="1"/>
    <col min="11040" max="11040" width="8.7109375" style="124" customWidth="1"/>
    <col min="11041" max="11041" width="3.28515625" style="124" customWidth="1"/>
    <col min="11042" max="11042" width="7.140625" style="124" customWidth="1"/>
    <col min="11043" max="11043" width="7.7109375" style="124" customWidth="1"/>
    <col min="11044" max="11044" width="9.5703125" style="124" customWidth="1"/>
    <col min="11045" max="11263" width="9.7109375" style="124"/>
    <col min="11264" max="11264" width="3.28515625" style="124" customWidth="1"/>
    <col min="11265" max="11265" width="15.42578125" style="124" customWidth="1"/>
    <col min="11266" max="11266" width="22.7109375" style="124" customWidth="1"/>
    <col min="11267" max="11267" width="5.28515625" style="124" customWidth="1"/>
    <col min="11268" max="11268" width="4.85546875" style="124" customWidth="1"/>
    <col min="11269" max="11269" width="22.85546875" style="124" customWidth="1"/>
    <col min="11270" max="11270" width="3.42578125" style="124" customWidth="1"/>
    <col min="11271" max="11271" width="3.85546875" style="124" customWidth="1"/>
    <col min="11272" max="11272" width="3.7109375" style="124" customWidth="1"/>
    <col min="11273" max="11275" width="4.140625" style="124" customWidth="1"/>
    <col min="11276" max="11276" width="4.42578125" style="124" customWidth="1"/>
    <col min="11277" max="11277" width="4" style="124" customWidth="1"/>
    <col min="11278" max="11278" width="4.7109375" style="124" customWidth="1"/>
    <col min="11279" max="11279" width="4.28515625" style="124" customWidth="1"/>
    <col min="11280" max="11281" width="4.5703125" style="124" customWidth="1"/>
    <col min="11282" max="11282" width="4.42578125" style="124" customWidth="1"/>
    <col min="11283" max="11283" width="4.28515625" style="124" customWidth="1"/>
    <col min="11284" max="11284" width="4.5703125" style="124" customWidth="1"/>
    <col min="11285" max="11285" width="5.140625" style="124" customWidth="1"/>
    <col min="11286" max="11287" width="4.5703125" style="124" customWidth="1"/>
    <col min="11288" max="11288" width="4.42578125" style="124" customWidth="1"/>
    <col min="11289" max="11289" width="4.7109375" style="124" customWidth="1"/>
    <col min="11290" max="11290" width="5" style="124" customWidth="1"/>
    <col min="11291" max="11291" width="4.85546875" style="124" customWidth="1"/>
    <col min="11292" max="11292" width="5.5703125" style="124" customWidth="1"/>
    <col min="11293" max="11293" width="12.7109375" style="124" customWidth="1"/>
    <col min="11294" max="11294" width="14" style="124" customWidth="1"/>
    <col min="11295" max="11295" width="14.28515625" style="124" customWidth="1"/>
    <col min="11296" max="11296" width="8.7109375" style="124" customWidth="1"/>
    <col min="11297" max="11297" width="3.28515625" style="124" customWidth="1"/>
    <col min="11298" max="11298" width="7.140625" style="124" customWidth="1"/>
    <col min="11299" max="11299" width="7.7109375" style="124" customWidth="1"/>
    <col min="11300" max="11300" width="9.5703125" style="124" customWidth="1"/>
    <col min="11301" max="11519" width="9.7109375" style="124"/>
    <col min="11520" max="11520" width="3.28515625" style="124" customWidth="1"/>
    <col min="11521" max="11521" width="15.42578125" style="124" customWidth="1"/>
    <col min="11522" max="11522" width="22.7109375" style="124" customWidth="1"/>
    <col min="11523" max="11523" width="5.28515625" style="124" customWidth="1"/>
    <col min="11524" max="11524" width="4.85546875" style="124" customWidth="1"/>
    <col min="11525" max="11525" width="22.85546875" style="124" customWidth="1"/>
    <col min="11526" max="11526" width="3.42578125" style="124" customWidth="1"/>
    <col min="11527" max="11527" width="3.85546875" style="124" customWidth="1"/>
    <col min="11528" max="11528" width="3.7109375" style="124" customWidth="1"/>
    <col min="11529" max="11531" width="4.140625" style="124" customWidth="1"/>
    <col min="11532" max="11532" width="4.42578125" style="124" customWidth="1"/>
    <col min="11533" max="11533" width="4" style="124" customWidth="1"/>
    <col min="11534" max="11534" width="4.7109375" style="124" customWidth="1"/>
    <col min="11535" max="11535" width="4.28515625" style="124" customWidth="1"/>
    <col min="11536" max="11537" width="4.5703125" style="124" customWidth="1"/>
    <col min="11538" max="11538" width="4.42578125" style="124" customWidth="1"/>
    <col min="11539" max="11539" width="4.28515625" style="124" customWidth="1"/>
    <col min="11540" max="11540" width="4.5703125" style="124" customWidth="1"/>
    <col min="11541" max="11541" width="5.140625" style="124" customWidth="1"/>
    <col min="11542" max="11543" width="4.5703125" style="124" customWidth="1"/>
    <col min="11544" max="11544" width="4.42578125" style="124" customWidth="1"/>
    <col min="11545" max="11545" width="4.7109375" style="124" customWidth="1"/>
    <col min="11546" max="11546" width="5" style="124" customWidth="1"/>
    <col min="11547" max="11547" width="4.85546875" style="124" customWidth="1"/>
    <col min="11548" max="11548" width="5.5703125" style="124" customWidth="1"/>
    <col min="11549" max="11549" width="12.7109375" style="124" customWidth="1"/>
    <col min="11550" max="11550" width="14" style="124" customWidth="1"/>
    <col min="11551" max="11551" width="14.28515625" style="124" customWidth="1"/>
    <col min="11552" max="11552" width="8.7109375" style="124" customWidth="1"/>
    <col min="11553" max="11553" width="3.28515625" style="124" customWidth="1"/>
    <col min="11554" max="11554" width="7.140625" style="124" customWidth="1"/>
    <col min="11555" max="11555" width="7.7109375" style="124" customWidth="1"/>
    <col min="11556" max="11556" width="9.5703125" style="124" customWidth="1"/>
    <col min="11557" max="11775" width="9.7109375" style="124"/>
    <col min="11776" max="11776" width="3.28515625" style="124" customWidth="1"/>
    <col min="11777" max="11777" width="15.42578125" style="124" customWidth="1"/>
    <col min="11778" max="11778" width="22.7109375" style="124" customWidth="1"/>
    <col min="11779" max="11779" width="5.28515625" style="124" customWidth="1"/>
    <col min="11780" max="11780" width="4.85546875" style="124" customWidth="1"/>
    <col min="11781" max="11781" width="22.85546875" style="124" customWidth="1"/>
    <col min="11782" max="11782" width="3.42578125" style="124" customWidth="1"/>
    <col min="11783" max="11783" width="3.85546875" style="124" customWidth="1"/>
    <col min="11784" max="11784" width="3.7109375" style="124" customWidth="1"/>
    <col min="11785" max="11787" width="4.140625" style="124" customWidth="1"/>
    <col min="11788" max="11788" width="4.42578125" style="124" customWidth="1"/>
    <col min="11789" max="11789" width="4" style="124" customWidth="1"/>
    <col min="11790" max="11790" width="4.7109375" style="124" customWidth="1"/>
    <col min="11791" max="11791" width="4.28515625" style="124" customWidth="1"/>
    <col min="11792" max="11793" width="4.5703125" style="124" customWidth="1"/>
    <col min="11794" max="11794" width="4.42578125" style="124" customWidth="1"/>
    <col min="11795" max="11795" width="4.28515625" style="124" customWidth="1"/>
    <col min="11796" max="11796" width="4.5703125" style="124" customWidth="1"/>
    <col min="11797" max="11797" width="5.140625" style="124" customWidth="1"/>
    <col min="11798" max="11799" width="4.5703125" style="124" customWidth="1"/>
    <col min="11800" max="11800" width="4.42578125" style="124" customWidth="1"/>
    <col min="11801" max="11801" width="4.7109375" style="124" customWidth="1"/>
    <col min="11802" max="11802" width="5" style="124" customWidth="1"/>
    <col min="11803" max="11803" width="4.85546875" style="124" customWidth="1"/>
    <col min="11804" max="11804" width="5.5703125" style="124" customWidth="1"/>
    <col min="11805" max="11805" width="12.7109375" style="124" customWidth="1"/>
    <col min="11806" max="11806" width="14" style="124" customWidth="1"/>
    <col min="11807" max="11807" width="14.28515625" style="124" customWidth="1"/>
    <col min="11808" max="11808" width="8.7109375" style="124" customWidth="1"/>
    <col min="11809" max="11809" width="3.28515625" style="124" customWidth="1"/>
    <col min="11810" max="11810" width="7.140625" style="124" customWidth="1"/>
    <col min="11811" max="11811" width="7.7109375" style="124" customWidth="1"/>
    <col min="11812" max="11812" width="9.5703125" style="124" customWidth="1"/>
    <col min="11813" max="12031" width="9.7109375" style="124"/>
    <col min="12032" max="12032" width="3.28515625" style="124" customWidth="1"/>
    <col min="12033" max="12033" width="15.42578125" style="124" customWidth="1"/>
    <col min="12034" max="12034" width="22.7109375" style="124" customWidth="1"/>
    <col min="12035" max="12035" width="5.28515625" style="124" customWidth="1"/>
    <col min="12036" max="12036" width="4.85546875" style="124" customWidth="1"/>
    <col min="12037" max="12037" width="22.85546875" style="124" customWidth="1"/>
    <col min="12038" max="12038" width="3.42578125" style="124" customWidth="1"/>
    <col min="12039" max="12039" width="3.85546875" style="124" customWidth="1"/>
    <col min="12040" max="12040" width="3.7109375" style="124" customWidth="1"/>
    <col min="12041" max="12043" width="4.140625" style="124" customWidth="1"/>
    <col min="12044" max="12044" width="4.42578125" style="124" customWidth="1"/>
    <col min="12045" max="12045" width="4" style="124" customWidth="1"/>
    <col min="12046" max="12046" width="4.7109375" style="124" customWidth="1"/>
    <col min="12047" max="12047" width="4.28515625" style="124" customWidth="1"/>
    <col min="12048" max="12049" width="4.5703125" style="124" customWidth="1"/>
    <col min="12050" max="12050" width="4.42578125" style="124" customWidth="1"/>
    <col min="12051" max="12051" width="4.28515625" style="124" customWidth="1"/>
    <col min="12052" max="12052" width="4.5703125" style="124" customWidth="1"/>
    <col min="12053" max="12053" width="5.140625" style="124" customWidth="1"/>
    <col min="12054" max="12055" width="4.5703125" style="124" customWidth="1"/>
    <col min="12056" max="12056" width="4.42578125" style="124" customWidth="1"/>
    <col min="12057" max="12057" width="4.7109375" style="124" customWidth="1"/>
    <col min="12058" max="12058" width="5" style="124" customWidth="1"/>
    <col min="12059" max="12059" width="4.85546875" style="124" customWidth="1"/>
    <col min="12060" max="12060" width="5.5703125" style="124" customWidth="1"/>
    <col min="12061" max="12061" width="12.7109375" style="124" customWidth="1"/>
    <col min="12062" max="12062" width="14" style="124" customWidth="1"/>
    <col min="12063" max="12063" width="14.28515625" style="124" customWidth="1"/>
    <col min="12064" max="12064" width="8.7109375" style="124" customWidth="1"/>
    <col min="12065" max="12065" width="3.28515625" style="124" customWidth="1"/>
    <col min="12066" max="12066" width="7.140625" style="124" customWidth="1"/>
    <col min="12067" max="12067" width="7.7109375" style="124" customWidth="1"/>
    <col min="12068" max="12068" width="9.5703125" style="124" customWidth="1"/>
    <col min="12069" max="12287" width="9.7109375" style="124"/>
    <col min="12288" max="12288" width="3.28515625" style="124" customWidth="1"/>
    <col min="12289" max="12289" width="15.42578125" style="124" customWidth="1"/>
    <col min="12290" max="12290" width="22.7109375" style="124" customWidth="1"/>
    <col min="12291" max="12291" width="5.28515625" style="124" customWidth="1"/>
    <col min="12292" max="12292" width="4.85546875" style="124" customWidth="1"/>
    <col min="12293" max="12293" width="22.85546875" style="124" customWidth="1"/>
    <col min="12294" max="12294" width="3.42578125" style="124" customWidth="1"/>
    <col min="12295" max="12295" width="3.85546875" style="124" customWidth="1"/>
    <col min="12296" max="12296" width="3.7109375" style="124" customWidth="1"/>
    <col min="12297" max="12299" width="4.140625" style="124" customWidth="1"/>
    <col min="12300" max="12300" width="4.42578125" style="124" customWidth="1"/>
    <col min="12301" max="12301" width="4" style="124" customWidth="1"/>
    <col min="12302" max="12302" width="4.7109375" style="124" customWidth="1"/>
    <col min="12303" max="12303" width="4.28515625" style="124" customWidth="1"/>
    <col min="12304" max="12305" width="4.5703125" style="124" customWidth="1"/>
    <col min="12306" max="12306" width="4.42578125" style="124" customWidth="1"/>
    <col min="12307" max="12307" width="4.28515625" style="124" customWidth="1"/>
    <col min="12308" max="12308" width="4.5703125" style="124" customWidth="1"/>
    <col min="12309" max="12309" width="5.140625" style="124" customWidth="1"/>
    <col min="12310" max="12311" width="4.5703125" style="124" customWidth="1"/>
    <col min="12312" max="12312" width="4.42578125" style="124" customWidth="1"/>
    <col min="12313" max="12313" width="4.7109375" style="124" customWidth="1"/>
    <col min="12314" max="12314" width="5" style="124" customWidth="1"/>
    <col min="12315" max="12315" width="4.85546875" style="124" customWidth="1"/>
    <col min="12316" max="12316" width="5.5703125" style="124" customWidth="1"/>
    <col min="12317" max="12317" width="12.7109375" style="124" customWidth="1"/>
    <col min="12318" max="12318" width="14" style="124" customWidth="1"/>
    <col min="12319" max="12319" width="14.28515625" style="124" customWidth="1"/>
    <col min="12320" max="12320" width="8.7109375" style="124" customWidth="1"/>
    <col min="12321" max="12321" width="3.28515625" style="124" customWidth="1"/>
    <col min="12322" max="12322" width="7.140625" style="124" customWidth="1"/>
    <col min="12323" max="12323" width="7.7109375" style="124" customWidth="1"/>
    <col min="12324" max="12324" width="9.5703125" style="124" customWidth="1"/>
    <col min="12325" max="12543" width="9.7109375" style="124"/>
    <col min="12544" max="12544" width="3.28515625" style="124" customWidth="1"/>
    <col min="12545" max="12545" width="15.42578125" style="124" customWidth="1"/>
    <col min="12546" max="12546" width="22.7109375" style="124" customWidth="1"/>
    <col min="12547" max="12547" width="5.28515625" style="124" customWidth="1"/>
    <col min="12548" max="12548" width="4.85546875" style="124" customWidth="1"/>
    <col min="12549" max="12549" width="22.85546875" style="124" customWidth="1"/>
    <col min="12550" max="12550" width="3.42578125" style="124" customWidth="1"/>
    <col min="12551" max="12551" width="3.85546875" style="124" customWidth="1"/>
    <col min="12552" max="12552" width="3.7109375" style="124" customWidth="1"/>
    <col min="12553" max="12555" width="4.140625" style="124" customWidth="1"/>
    <col min="12556" max="12556" width="4.42578125" style="124" customWidth="1"/>
    <col min="12557" max="12557" width="4" style="124" customWidth="1"/>
    <col min="12558" max="12558" width="4.7109375" style="124" customWidth="1"/>
    <col min="12559" max="12559" width="4.28515625" style="124" customWidth="1"/>
    <col min="12560" max="12561" width="4.5703125" style="124" customWidth="1"/>
    <col min="12562" max="12562" width="4.42578125" style="124" customWidth="1"/>
    <col min="12563" max="12563" width="4.28515625" style="124" customWidth="1"/>
    <col min="12564" max="12564" width="4.5703125" style="124" customWidth="1"/>
    <col min="12565" max="12565" width="5.140625" style="124" customWidth="1"/>
    <col min="12566" max="12567" width="4.5703125" style="124" customWidth="1"/>
    <col min="12568" max="12568" width="4.42578125" style="124" customWidth="1"/>
    <col min="12569" max="12569" width="4.7109375" style="124" customWidth="1"/>
    <col min="12570" max="12570" width="5" style="124" customWidth="1"/>
    <col min="12571" max="12571" width="4.85546875" style="124" customWidth="1"/>
    <col min="12572" max="12572" width="5.5703125" style="124" customWidth="1"/>
    <col min="12573" max="12573" width="12.7109375" style="124" customWidth="1"/>
    <col min="12574" max="12574" width="14" style="124" customWidth="1"/>
    <col min="12575" max="12575" width="14.28515625" style="124" customWidth="1"/>
    <col min="12576" max="12576" width="8.7109375" style="124" customWidth="1"/>
    <col min="12577" max="12577" width="3.28515625" style="124" customWidth="1"/>
    <col min="12578" max="12578" width="7.140625" style="124" customWidth="1"/>
    <col min="12579" max="12579" width="7.7109375" style="124" customWidth="1"/>
    <col min="12580" max="12580" width="9.5703125" style="124" customWidth="1"/>
    <col min="12581" max="12799" width="9.7109375" style="124"/>
    <col min="12800" max="12800" width="3.28515625" style="124" customWidth="1"/>
    <col min="12801" max="12801" width="15.42578125" style="124" customWidth="1"/>
    <col min="12802" max="12802" width="22.7109375" style="124" customWidth="1"/>
    <col min="12803" max="12803" width="5.28515625" style="124" customWidth="1"/>
    <col min="12804" max="12804" width="4.85546875" style="124" customWidth="1"/>
    <col min="12805" max="12805" width="22.85546875" style="124" customWidth="1"/>
    <col min="12806" max="12806" width="3.42578125" style="124" customWidth="1"/>
    <col min="12807" max="12807" width="3.85546875" style="124" customWidth="1"/>
    <col min="12808" max="12808" width="3.7109375" style="124" customWidth="1"/>
    <col min="12809" max="12811" width="4.140625" style="124" customWidth="1"/>
    <col min="12812" max="12812" width="4.42578125" style="124" customWidth="1"/>
    <col min="12813" max="12813" width="4" style="124" customWidth="1"/>
    <col min="12814" max="12814" width="4.7109375" style="124" customWidth="1"/>
    <col min="12815" max="12815" width="4.28515625" style="124" customWidth="1"/>
    <col min="12816" max="12817" width="4.5703125" style="124" customWidth="1"/>
    <col min="12818" max="12818" width="4.42578125" style="124" customWidth="1"/>
    <col min="12819" max="12819" width="4.28515625" style="124" customWidth="1"/>
    <col min="12820" max="12820" width="4.5703125" style="124" customWidth="1"/>
    <col min="12821" max="12821" width="5.140625" style="124" customWidth="1"/>
    <col min="12822" max="12823" width="4.5703125" style="124" customWidth="1"/>
    <col min="12824" max="12824" width="4.42578125" style="124" customWidth="1"/>
    <col min="12825" max="12825" width="4.7109375" style="124" customWidth="1"/>
    <col min="12826" max="12826" width="5" style="124" customWidth="1"/>
    <col min="12827" max="12827" width="4.85546875" style="124" customWidth="1"/>
    <col min="12828" max="12828" width="5.5703125" style="124" customWidth="1"/>
    <col min="12829" max="12829" width="12.7109375" style="124" customWidth="1"/>
    <col min="12830" max="12830" width="14" style="124" customWidth="1"/>
    <col min="12831" max="12831" width="14.28515625" style="124" customWidth="1"/>
    <col min="12832" max="12832" width="8.7109375" style="124" customWidth="1"/>
    <col min="12833" max="12833" width="3.28515625" style="124" customWidth="1"/>
    <col min="12834" max="12834" width="7.140625" style="124" customWidth="1"/>
    <col min="12835" max="12835" width="7.7109375" style="124" customWidth="1"/>
    <col min="12836" max="12836" width="9.5703125" style="124" customWidth="1"/>
    <col min="12837" max="13055" width="9.7109375" style="124"/>
    <col min="13056" max="13056" width="3.28515625" style="124" customWidth="1"/>
    <col min="13057" max="13057" width="15.42578125" style="124" customWidth="1"/>
    <col min="13058" max="13058" width="22.7109375" style="124" customWidth="1"/>
    <col min="13059" max="13059" width="5.28515625" style="124" customWidth="1"/>
    <col min="13060" max="13060" width="4.85546875" style="124" customWidth="1"/>
    <col min="13061" max="13061" width="22.85546875" style="124" customWidth="1"/>
    <col min="13062" max="13062" width="3.42578125" style="124" customWidth="1"/>
    <col min="13063" max="13063" width="3.85546875" style="124" customWidth="1"/>
    <col min="13064" max="13064" width="3.7109375" style="124" customWidth="1"/>
    <col min="13065" max="13067" width="4.140625" style="124" customWidth="1"/>
    <col min="13068" max="13068" width="4.42578125" style="124" customWidth="1"/>
    <col min="13069" max="13069" width="4" style="124" customWidth="1"/>
    <col min="13070" max="13070" width="4.7109375" style="124" customWidth="1"/>
    <col min="13071" max="13071" width="4.28515625" style="124" customWidth="1"/>
    <col min="13072" max="13073" width="4.5703125" style="124" customWidth="1"/>
    <col min="13074" max="13074" width="4.42578125" style="124" customWidth="1"/>
    <col min="13075" max="13075" width="4.28515625" style="124" customWidth="1"/>
    <col min="13076" max="13076" width="4.5703125" style="124" customWidth="1"/>
    <col min="13077" max="13077" width="5.140625" style="124" customWidth="1"/>
    <col min="13078" max="13079" width="4.5703125" style="124" customWidth="1"/>
    <col min="13080" max="13080" width="4.42578125" style="124" customWidth="1"/>
    <col min="13081" max="13081" width="4.7109375" style="124" customWidth="1"/>
    <col min="13082" max="13082" width="5" style="124" customWidth="1"/>
    <col min="13083" max="13083" width="4.85546875" style="124" customWidth="1"/>
    <col min="13084" max="13084" width="5.5703125" style="124" customWidth="1"/>
    <col min="13085" max="13085" width="12.7109375" style="124" customWidth="1"/>
    <col min="13086" max="13086" width="14" style="124" customWidth="1"/>
    <col min="13087" max="13087" width="14.28515625" style="124" customWidth="1"/>
    <col min="13088" max="13088" width="8.7109375" style="124" customWidth="1"/>
    <col min="13089" max="13089" width="3.28515625" style="124" customWidth="1"/>
    <col min="13090" max="13090" width="7.140625" style="124" customWidth="1"/>
    <col min="13091" max="13091" width="7.7109375" style="124" customWidth="1"/>
    <col min="13092" max="13092" width="9.5703125" style="124" customWidth="1"/>
    <col min="13093" max="13311" width="9.7109375" style="124"/>
    <col min="13312" max="13312" width="3.28515625" style="124" customWidth="1"/>
    <col min="13313" max="13313" width="15.42578125" style="124" customWidth="1"/>
    <col min="13314" max="13314" width="22.7109375" style="124" customWidth="1"/>
    <col min="13315" max="13315" width="5.28515625" style="124" customWidth="1"/>
    <col min="13316" max="13316" width="4.85546875" style="124" customWidth="1"/>
    <col min="13317" max="13317" width="22.85546875" style="124" customWidth="1"/>
    <col min="13318" max="13318" width="3.42578125" style="124" customWidth="1"/>
    <col min="13319" max="13319" width="3.85546875" style="124" customWidth="1"/>
    <col min="13320" max="13320" width="3.7109375" style="124" customWidth="1"/>
    <col min="13321" max="13323" width="4.140625" style="124" customWidth="1"/>
    <col min="13324" max="13324" width="4.42578125" style="124" customWidth="1"/>
    <col min="13325" max="13325" width="4" style="124" customWidth="1"/>
    <col min="13326" max="13326" width="4.7109375" style="124" customWidth="1"/>
    <col min="13327" max="13327" width="4.28515625" style="124" customWidth="1"/>
    <col min="13328" max="13329" width="4.5703125" style="124" customWidth="1"/>
    <col min="13330" max="13330" width="4.42578125" style="124" customWidth="1"/>
    <col min="13331" max="13331" width="4.28515625" style="124" customWidth="1"/>
    <col min="13332" max="13332" width="4.5703125" style="124" customWidth="1"/>
    <col min="13333" max="13333" width="5.140625" style="124" customWidth="1"/>
    <col min="13334" max="13335" width="4.5703125" style="124" customWidth="1"/>
    <col min="13336" max="13336" width="4.42578125" style="124" customWidth="1"/>
    <col min="13337" max="13337" width="4.7109375" style="124" customWidth="1"/>
    <col min="13338" max="13338" width="5" style="124" customWidth="1"/>
    <col min="13339" max="13339" width="4.85546875" style="124" customWidth="1"/>
    <col min="13340" max="13340" width="5.5703125" style="124" customWidth="1"/>
    <col min="13341" max="13341" width="12.7109375" style="124" customWidth="1"/>
    <col min="13342" max="13342" width="14" style="124" customWidth="1"/>
    <col min="13343" max="13343" width="14.28515625" style="124" customWidth="1"/>
    <col min="13344" max="13344" width="8.7109375" style="124" customWidth="1"/>
    <col min="13345" max="13345" width="3.28515625" style="124" customWidth="1"/>
    <col min="13346" max="13346" width="7.140625" style="124" customWidth="1"/>
    <col min="13347" max="13347" width="7.7109375" style="124" customWidth="1"/>
    <col min="13348" max="13348" width="9.5703125" style="124" customWidth="1"/>
    <col min="13349" max="13567" width="9.7109375" style="124"/>
    <col min="13568" max="13568" width="3.28515625" style="124" customWidth="1"/>
    <col min="13569" max="13569" width="15.42578125" style="124" customWidth="1"/>
    <col min="13570" max="13570" width="22.7109375" style="124" customWidth="1"/>
    <col min="13571" max="13571" width="5.28515625" style="124" customWidth="1"/>
    <col min="13572" max="13572" width="4.85546875" style="124" customWidth="1"/>
    <col min="13573" max="13573" width="22.85546875" style="124" customWidth="1"/>
    <col min="13574" max="13574" width="3.42578125" style="124" customWidth="1"/>
    <col min="13575" max="13575" width="3.85546875" style="124" customWidth="1"/>
    <col min="13576" max="13576" width="3.7109375" style="124" customWidth="1"/>
    <col min="13577" max="13579" width="4.140625" style="124" customWidth="1"/>
    <col min="13580" max="13580" width="4.42578125" style="124" customWidth="1"/>
    <col min="13581" max="13581" width="4" style="124" customWidth="1"/>
    <col min="13582" max="13582" width="4.7109375" style="124" customWidth="1"/>
    <col min="13583" max="13583" width="4.28515625" style="124" customWidth="1"/>
    <col min="13584" max="13585" width="4.5703125" style="124" customWidth="1"/>
    <col min="13586" max="13586" width="4.42578125" style="124" customWidth="1"/>
    <col min="13587" max="13587" width="4.28515625" style="124" customWidth="1"/>
    <col min="13588" max="13588" width="4.5703125" style="124" customWidth="1"/>
    <col min="13589" max="13589" width="5.140625" style="124" customWidth="1"/>
    <col min="13590" max="13591" width="4.5703125" style="124" customWidth="1"/>
    <col min="13592" max="13592" width="4.42578125" style="124" customWidth="1"/>
    <col min="13593" max="13593" width="4.7109375" style="124" customWidth="1"/>
    <col min="13594" max="13594" width="5" style="124" customWidth="1"/>
    <col min="13595" max="13595" width="4.85546875" style="124" customWidth="1"/>
    <col min="13596" max="13596" width="5.5703125" style="124" customWidth="1"/>
    <col min="13597" max="13597" width="12.7109375" style="124" customWidth="1"/>
    <col min="13598" max="13598" width="14" style="124" customWidth="1"/>
    <col min="13599" max="13599" width="14.28515625" style="124" customWidth="1"/>
    <col min="13600" max="13600" width="8.7109375" style="124" customWidth="1"/>
    <col min="13601" max="13601" width="3.28515625" style="124" customWidth="1"/>
    <col min="13602" max="13602" width="7.140625" style="124" customWidth="1"/>
    <col min="13603" max="13603" width="7.7109375" style="124" customWidth="1"/>
    <col min="13604" max="13604" width="9.5703125" style="124" customWidth="1"/>
    <col min="13605" max="13823" width="9.7109375" style="124"/>
    <col min="13824" max="13824" width="3.28515625" style="124" customWidth="1"/>
    <col min="13825" max="13825" width="15.42578125" style="124" customWidth="1"/>
    <col min="13826" max="13826" width="22.7109375" style="124" customWidth="1"/>
    <col min="13827" max="13827" width="5.28515625" style="124" customWidth="1"/>
    <col min="13828" max="13828" width="4.85546875" style="124" customWidth="1"/>
    <col min="13829" max="13829" width="22.85546875" style="124" customWidth="1"/>
    <col min="13830" max="13830" width="3.42578125" style="124" customWidth="1"/>
    <col min="13831" max="13831" width="3.85546875" style="124" customWidth="1"/>
    <col min="13832" max="13832" width="3.7109375" style="124" customWidth="1"/>
    <col min="13833" max="13835" width="4.140625" style="124" customWidth="1"/>
    <col min="13836" max="13836" width="4.42578125" style="124" customWidth="1"/>
    <col min="13837" max="13837" width="4" style="124" customWidth="1"/>
    <col min="13838" max="13838" width="4.7109375" style="124" customWidth="1"/>
    <col min="13839" max="13839" width="4.28515625" style="124" customWidth="1"/>
    <col min="13840" max="13841" width="4.5703125" style="124" customWidth="1"/>
    <col min="13842" max="13842" width="4.42578125" style="124" customWidth="1"/>
    <col min="13843" max="13843" width="4.28515625" style="124" customWidth="1"/>
    <col min="13844" max="13844" width="4.5703125" style="124" customWidth="1"/>
    <col min="13845" max="13845" width="5.140625" style="124" customWidth="1"/>
    <col min="13846" max="13847" width="4.5703125" style="124" customWidth="1"/>
    <col min="13848" max="13848" width="4.42578125" style="124" customWidth="1"/>
    <col min="13849" max="13849" width="4.7109375" style="124" customWidth="1"/>
    <col min="13850" max="13850" width="5" style="124" customWidth="1"/>
    <col min="13851" max="13851" width="4.85546875" style="124" customWidth="1"/>
    <col min="13852" max="13852" width="5.5703125" style="124" customWidth="1"/>
    <col min="13853" max="13853" width="12.7109375" style="124" customWidth="1"/>
    <col min="13854" max="13854" width="14" style="124" customWidth="1"/>
    <col min="13855" max="13855" width="14.28515625" style="124" customWidth="1"/>
    <col min="13856" max="13856" width="8.7109375" style="124" customWidth="1"/>
    <col min="13857" max="13857" width="3.28515625" style="124" customWidth="1"/>
    <col min="13858" max="13858" width="7.140625" style="124" customWidth="1"/>
    <col min="13859" max="13859" width="7.7109375" style="124" customWidth="1"/>
    <col min="13860" max="13860" width="9.5703125" style="124" customWidth="1"/>
    <col min="13861" max="14079" width="9.7109375" style="124"/>
    <col min="14080" max="14080" width="3.28515625" style="124" customWidth="1"/>
    <col min="14081" max="14081" width="15.42578125" style="124" customWidth="1"/>
    <col min="14082" max="14082" width="22.7109375" style="124" customWidth="1"/>
    <col min="14083" max="14083" width="5.28515625" style="124" customWidth="1"/>
    <col min="14084" max="14084" width="4.85546875" style="124" customWidth="1"/>
    <col min="14085" max="14085" width="22.85546875" style="124" customWidth="1"/>
    <col min="14086" max="14086" width="3.42578125" style="124" customWidth="1"/>
    <col min="14087" max="14087" width="3.85546875" style="124" customWidth="1"/>
    <col min="14088" max="14088" width="3.7109375" style="124" customWidth="1"/>
    <col min="14089" max="14091" width="4.140625" style="124" customWidth="1"/>
    <col min="14092" max="14092" width="4.42578125" style="124" customWidth="1"/>
    <col min="14093" max="14093" width="4" style="124" customWidth="1"/>
    <col min="14094" max="14094" width="4.7109375" style="124" customWidth="1"/>
    <col min="14095" max="14095" width="4.28515625" style="124" customWidth="1"/>
    <col min="14096" max="14097" width="4.5703125" style="124" customWidth="1"/>
    <col min="14098" max="14098" width="4.42578125" style="124" customWidth="1"/>
    <col min="14099" max="14099" width="4.28515625" style="124" customWidth="1"/>
    <col min="14100" max="14100" width="4.5703125" style="124" customWidth="1"/>
    <col min="14101" max="14101" width="5.140625" style="124" customWidth="1"/>
    <col min="14102" max="14103" width="4.5703125" style="124" customWidth="1"/>
    <col min="14104" max="14104" width="4.42578125" style="124" customWidth="1"/>
    <col min="14105" max="14105" width="4.7109375" style="124" customWidth="1"/>
    <col min="14106" max="14106" width="5" style="124" customWidth="1"/>
    <col min="14107" max="14107" width="4.85546875" style="124" customWidth="1"/>
    <col min="14108" max="14108" width="5.5703125" style="124" customWidth="1"/>
    <col min="14109" max="14109" width="12.7109375" style="124" customWidth="1"/>
    <col min="14110" max="14110" width="14" style="124" customWidth="1"/>
    <col min="14111" max="14111" width="14.28515625" style="124" customWidth="1"/>
    <col min="14112" max="14112" width="8.7109375" style="124" customWidth="1"/>
    <col min="14113" max="14113" width="3.28515625" style="124" customWidth="1"/>
    <col min="14114" max="14114" width="7.140625" style="124" customWidth="1"/>
    <col min="14115" max="14115" width="7.7109375" style="124" customWidth="1"/>
    <col min="14116" max="14116" width="9.5703125" style="124" customWidth="1"/>
    <col min="14117" max="14335" width="9.7109375" style="124"/>
    <col min="14336" max="14336" width="3.28515625" style="124" customWidth="1"/>
    <col min="14337" max="14337" width="15.42578125" style="124" customWidth="1"/>
    <col min="14338" max="14338" width="22.7109375" style="124" customWidth="1"/>
    <col min="14339" max="14339" width="5.28515625" style="124" customWidth="1"/>
    <col min="14340" max="14340" width="4.85546875" style="124" customWidth="1"/>
    <col min="14341" max="14341" width="22.85546875" style="124" customWidth="1"/>
    <col min="14342" max="14342" width="3.42578125" style="124" customWidth="1"/>
    <col min="14343" max="14343" width="3.85546875" style="124" customWidth="1"/>
    <col min="14344" max="14344" width="3.7109375" style="124" customWidth="1"/>
    <col min="14345" max="14347" width="4.140625" style="124" customWidth="1"/>
    <col min="14348" max="14348" width="4.42578125" style="124" customWidth="1"/>
    <col min="14349" max="14349" width="4" style="124" customWidth="1"/>
    <col min="14350" max="14350" width="4.7109375" style="124" customWidth="1"/>
    <col min="14351" max="14351" width="4.28515625" style="124" customWidth="1"/>
    <col min="14352" max="14353" width="4.5703125" style="124" customWidth="1"/>
    <col min="14354" max="14354" width="4.42578125" style="124" customWidth="1"/>
    <col min="14355" max="14355" width="4.28515625" style="124" customWidth="1"/>
    <col min="14356" max="14356" width="4.5703125" style="124" customWidth="1"/>
    <col min="14357" max="14357" width="5.140625" style="124" customWidth="1"/>
    <col min="14358" max="14359" width="4.5703125" style="124" customWidth="1"/>
    <col min="14360" max="14360" width="4.42578125" style="124" customWidth="1"/>
    <col min="14361" max="14361" width="4.7109375" style="124" customWidth="1"/>
    <col min="14362" max="14362" width="5" style="124" customWidth="1"/>
    <col min="14363" max="14363" width="4.85546875" style="124" customWidth="1"/>
    <col min="14364" max="14364" width="5.5703125" style="124" customWidth="1"/>
    <col min="14365" max="14365" width="12.7109375" style="124" customWidth="1"/>
    <col min="14366" max="14366" width="14" style="124" customWidth="1"/>
    <col min="14367" max="14367" width="14.28515625" style="124" customWidth="1"/>
    <col min="14368" max="14368" width="8.7109375" style="124" customWidth="1"/>
    <col min="14369" max="14369" width="3.28515625" style="124" customWidth="1"/>
    <col min="14370" max="14370" width="7.140625" style="124" customWidth="1"/>
    <col min="14371" max="14371" width="7.7109375" style="124" customWidth="1"/>
    <col min="14372" max="14372" width="9.5703125" style="124" customWidth="1"/>
    <col min="14373" max="14591" width="9.7109375" style="124"/>
    <col min="14592" max="14592" width="3.28515625" style="124" customWidth="1"/>
    <col min="14593" max="14593" width="15.42578125" style="124" customWidth="1"/>
    <col min="14594" max="14594" width="22.7109375" style="124" customWidth="1"/>
    <col min="14595" max="14595" width="5.28515625" style="124" customWidth="1"/>
    <col min="14596" max="14596" width="4.85546875" style="124" customWidth="1"/>
    <col min="14597" max="14597" width="22.85546875" style="124" customWidth="1"/>
    <col min="14598" max="14598" width="3.42578125" style="124" customWidth="1"/>
    <col min="14599" max="14599" width="3.85546875" style="124" customWidth="1"/>
    <col min="14600" max="14600" width="3.7109375" style="124" customWidth="1"/>
    <col min="14601" max="14603" width="4.140625" style="124" customWidth="1"/>
    <col min="14604" max="14604" width="4.42578125" style="124" customWidth="1"/>
    <col min="14605" max="14605" width="4" style="124" customWidth="1"/>
    <col min="14606" max="14606" width="4.7109375" style="124" customWidth="1"/>
    <col min="14607" max="14607" width="4.28515625" style="124" customWidth="1"/>
    <col min="14608" max="14609" width="4.5703125" style="124" customWidth="1"/>
    <col min="14610" max="14610" width="4.42578125" style="124" customWidth="1"/>
    <col min="14611" max="14611" width="4.28515625" style="124" customWidth="1"/>
    <col min="14612" max="14612" width="4.5703125" style="124" customWidth="1"/>
    <col min="14613" max="14613" width="5.140625" style="124" customWidth="1"/>
    <col min="14614" max="14615" width="4.5703125" style="124" customWidth="1"/>
    <col min="14616" max="14616" width="4.42578125" style="124" customWidth="1"/>
    <col min="14617" max="14617" width="4.7109375" style="124" customWidth="1"/>
    <col min="14618" max="14618" width="5" style="124" customWidth="1"/>
    <col min="14619" max="14619" width="4.85546875" style="124" customWidth="1"/>
    <col min="14620" max="14620" width="5.5703125" style="124" customWidth="1"/>
    <col min="14621" max="14621" width="12.7109375" style="124" customWidth="1"/>
    <col min="14622" max="14622" width="14" style="124" customWidth="1"/>
    <col min="14623" max="14623" width="14.28515625" style="124" customWidth="1"/>
    <col min="14624" max="14624" width="8.7109375" style="124" customWidth="1"/>
    <col min="14625" max="14625" width="3.28515625" style="124" customWidth="1"/>
    <col min="14626" max="14626" width="7.140625" style="124" customWidth="1"/>
    <col min="14627" max="14627" width="7.7109375" style="124" customWidth="1"/>
    <col min="14628" max="14628" width="9.5703125" style="124" customWidth="1"/>
    <col min="14629" max="14847" width="9.7109375" style="124"/>
    <col min="14848" max="14848" width="3.28515625" style="124" customWidth="1"/>
    <col min="14849" max="14849" width="15.42578125" style="124" customWidth="1"/>
    <col min="14850" max="14850" width="22.7109375" style="124" customWidth="1"/>
    <col min="14851" max="14851" width="5.28515625" style="124" customWidth="1"/>
    <col min="14852" max="14852" width="4.85546875" style="124" customWidth="1"/>
    <col min="14853" max="14853" width="22.85546875" style="124" customWidth="1"/>
    <col min="14854" max="14854" width="3.42578125" style="124" customWidth="1"/>
    <col min="14855" max="14855" width="3.85546875" style="124" customWidth="1"/>
    <col min="14856" max="14856" width="3.7109375" style="124" customWidth="1"/>
    <col min="14857" max="14859" width="4.140625" style="124" customWidth="1"/>
    <col min="14860" max="14860" width="4.42578125" style="124" customWidth="1"/>
    <col min="14861" max="14861" width="4" style="124" customWidth="1"/>
    <col min="14862" max="14862" width="4.7109375" style="124" customWidth="1"/>
    <col min="14863" max="14863" width="4.28515625" style="124" customWidth="1"/>
    <col min="14864" max="14865" width="4.5703125" style="124" customWidth="1"/>
    <col min="14866" max="14866" width="4.42578125" style="124" customWidth="1"/>
    <col min="14867" max="14867" width="4.28515625" style="124" customWidth="1"/>
    <col min="14868" max="14868" width="4.5703125" style="124" customWidth="1"/>
    <col min="14869" max="14869" width="5.140625" style="124" customWidth="1"/>
    <col min="14870" max="14871" width="4.5703125" style="124" customWidth="1"/>
    <col min="14872" max="14872" width="4.42578125" style="124" customWidth="1"/>
    <col min="14873" max="14873" width="4.7109375" style="124" customWidth="1"/>
    <col min="14874" max="14874" width="5" style="124" customWidth="1"/>
    <col min="14875" max="14875" width="4.85546875" style="124" customWidth="1"/>
    <col min="14876" max="14876" width="5.5703125" style="124" customWidth="1"/>
    <col min="14877" max="14877" width="12.7109375" style="124" customWidth="1"/>
    <col min="14878" max="14878" width="14" style="124" customWidth="1"/>
    <col min="14879" max="14879" width="14.28515625" style="124" customWidth="1"/>
    <col min="14880" max="14880" width="8.7109375" style="124" customWidth="1"/>
    <col min="14881" max="14881" width="3.28515625" style="124" customWidth="1"/>
    <col min="14882" max="14882" width="7.140625" style="124" customWidth="1"/>
    <col min="14883" max="14883" width="7.7109375" style="124" customWidth="1"/>
    <col min="14884" max="14884" width="9.5703125" style="124" customWidth="1"/>
    <col min="14885" max="15103" width="9.7109375" style="124"/>
    <col min="15104" max="15104" width="3.28515625" style="124" customWidth="1"/>
    <col min="15105" max="15105" width="15.42578125" style="124" customWidth="1"/>
    <col min="15106" max="15106" width="22.7109375" style="124" customWidth="1"/>
    <col min="15107" max="15107" width="5.28515625" style="124" customWidth="1"/>
    <col min="15108" max="15108" width="4.85546875" style="124" customWidth="1"/>
    <col min="15109" max="15109" width="22.85546875" style="124" customWidth="1"/>
    <col min="15110" max="15110" width="3.42578125" style="124" customWidth="1"/>
    <col min="15111" max="15111" width="3.85546875" style="124" customWidth="1"/>
    <col min="15112" max="15112" width="3.7109375" style="124" customWidth="1"/>
    <col min="15113" max="15115" width="4.140625" style="124" customWidth="1"/>
    <col min="15116" max="15116" width="4.42578125" style="124" customWidth="1"/>
    <col min="15117" max="15117" width="4" style="124" customWidth="1"/>
    <col min="15118" max="15118" width="4.7109375" style="124" customWidth="1"/>
    <col min="15119" max="15119" width="4.28515625" style="124" customWidth="1"/>
    <col min="15120" max="15121" width="4.5703125" style="124" customWidth="1"/>
    <col min="15122" max="15122" width="4.42578125" style="124" customWidth="1"/>
    <col min="15123" max="15123" width="4.28515625" style="124" customWidth="1"/>
    <col min="15124" max="15124" width="4.5703125" style="124" customWidth="1"/>
    <col min="15125" max="15125" width="5.140625" style="124" customWidth="1"/>
    <col min="15126" max="15127" width="4.5703125" style="124" customWidth="1"/>
    <col min="15128" max="15128" width="4.42578125" style="124" customWidth="1"/>
    <col min="15129" max="15129" width="4.7109375" style="124" customWidth="1"/>
    <col min="15130" max="15130" width="5" style="124" customWidth="1"/>
    <col min="15131" max="15131" width="4.85546875" style="124" customWidth="1"/>
    <col min="15132" max="15132" width="5.5703125" style="124" customWidth="1"/>
    <col min="15133" max="15133" width="12.7109375" style="124" customWidth="1"/>
    <col min="15134" max="15134" width="14" style="124" customWidth="1"/>
    <col min="15135" max="15135" width="14.28515625" style="124" customWidth="1"/>
    <col min="15136" max="15136" width="8.7109375" style="124" customWidth="1"/>
    <col min="15137" max="15137" width="3.28515625" style="124" customWidth="1"/>
    <col min="15138" max="15138" width="7.140625" style="124" customWidth="1"/>
    <col min="15139" max="15139" width="7.7109375" style="124" customWidth="1"/>
    <col min="15140" max="15140" width="9.5703125" style="124" customWidth="1"/>
    <col min="15141" max="15359" width="9.7109375" style="124"/>
    <col min="15360" max="15360" width="3.28515625" style="124" customWidth="1"/>
    <col min="15361" max="15361" width="15.42578125" style="124" customWidth="1"/>
    <col min="15362" max="15362" width="22.7109375" style="124" customWidth="1"/>
    <col min="15363" max="15363" width="5.28515625" style="124" customWidth="1"/>
    <col min="15364" max="15364" width="4.85546875" style="124" customWidth="1"/>
    <col min="15365" max="15365" width="22.85546875" style="124" customWidth="1"/>
    <col min="15366" max="15366" width="3.42578125" style="124" customWidth="1"/>
    <col min="15367" max="15367" width="3.85546875" style="124" customWidth="1"/>
    <col min="15368" max="15368" width="3.7109375" style="124" customWidth="1"/>
    <col min="15369" max="15371" width="4.140625" style="124" customWidth="1"/>
    <col min="15372" max="15372" width="4.42578125" style="124" customWidth="1"/>
    <col min="15373" max="15373" width="4" style="124" customWidth="1"/>
    <col min="15374" max="15374" width="4.7109375" style="124" customWidth="1"/>
    <col min="15375" max="15375" width="4.28515625" style="124" customWidth="1"/>
    <col min="15376" max="15377" width="4.5703125" style="124" customWidth="1"/>
    <col min="15378" max="15378" width="4.42578125" style="124" customWidth="1"/>
    <col min="15379" max="15379" width="4.28515625" style="124" customWidth="1"/>
    <col min="15380" max="15380" width="4.5703125" style="124" customWidth="1"/>
    <col min="15381" max="15381" width="5.140625" style="124" customWidth="1"/>
    <col min="15382" max="15383" width="4.5703125" style="124" customWidth="1"/>
    <col min="15384" max="15384" width="4.42578125" style="124" customWidth="1"/>
    <col min="15385" max="15385" width="4.7109375" style="124" customWidth="1"/>
    <col min="15386" max="15386" width="5" style="124" customWidth="1"/>
    <col min="15387" max="15387" width="4.85546875" style="124" customWidth="1"/>
    <col min="15388" max="15388" width="5.5703125" style="124" customWidth="1"/>
    <col min="15389" max="15389" width="12.7109375" style="124" customWidth="1"/>
    <col min="15390" max="15390" width="14" style="124" customWidth="1"/>
    <col min="15391" max="15391" width="14.28515625" style="124" customWidth="1"/>
    <col min="15392" max="15392" width="8.7109375" style="124" customWidth="1"/>
    <col min="15393" max="15393" width="3.28515625" style="124" customWidth="1"/>
    <col min="15394" max="15394" width="7.140625" style="124" customWidth="1"/>
    <col min="15395" max="15395" width="7.7109375" style="124" customWidth="1"/>
    <col min="15396" max="15396" width="9.5703125" style="124" customWidth="1"/>
    <col min="15397" max="15615" width="9.7109375" style="124"/>
    <col min="15616" max="15616" width="3.28515625" style="124" customWidth="1"/>
    <col min="15617" max="15617" width="15.42578125" style="124" customWidth="1"/>
    <col min="15618" max="15618" width="22.7109375" style="124" customWidth="1"/>
    <col min="15619" max="15619" width="5.28515625" style="124" customWidth="1"/>
    <col min="15620" max="15620" width="4.85546875" style="124" customWidth="1"/>
    <col min="15621" max="15621" width="22.85546875" style="124" customWidth="1"/>
    <col min="15622" max="15622" width="3.42578125" style="124" customWidth="1"/>
    <col min="15623" max="15623" width="3.85546875" style="124" customWidth="1"/>
    <col min="15624" max="15624" width="3.7109375" style="124" customWidth="1"/>
    <col min="15625" max="15627" width="4.140625" style="124" customWidth="1"/>
    <col min="15628" max="15628" width="4.42578125" style="124" customWidth="1"/>
    <col min="15629" max="15629" width="4" style="124" customWidth="1"/>
    <col min="15630" max="15630" width="4.7109375" style="124" customWidth="1"/>
    <col min="15631" max="15631" width="4.28515625" style="124" customWidth="1"/>
    <col min="15632" max="15633" width="4.5703125" style="124" customWidth="1"/>
    <col min="15634" max="15634" width="4.42578125" style="124" customWidth="1"/>
    <col min="15635" max="15635" width="4.28515625" style="124" customWidth="1"/>
    <col min="15636" max="15636" width="4.5703125" style="124" customWidth="1"/>
    <col min="15637" max="15637" width="5.140625" style="124" customWidth="1"/>
    <col min="15638" max="15639" width="4.5703125" style="124" customWidth="1"/>
    <col min="15640" max="15640" width="4.42578125" style="124" customWidth="1"/>
    <col min="15641" max="15641" width="4.7109375" style="124" customWidth="1"/>
    <col min="15642" max="15642" width="5" style="124" customWidth="1"/>
    <col min="15643" max="15643" width="4.85546875" style="124" customWidth="1"/>
    <col min="15644" max="15644" width="5.5703125" style="124" customWidth="1"/>
    <col min="15645" max="15645" width="12.7109375" style="124" customWidth="1"/>
    <col min="15646" max="15646" width="14" style="124" customWidth="1"/>
    <col min="15647" max="15647" width="14.28515625" style="124" customWidth="1"/>
    <col min="15648" max="15648" width="8.7109375" style="124" customWidth="1"/>
    <col min="15649" max="15649" width="3.28515625" style="124" customWidth="1"/>
    <col min="15650" max="15650" width="7.140625" style="124" customWidth="1"/>
    <col min="15651" max="15651" width="7.7109375" style="124" customWidth="1"/>
    <col min="15652" max="15652" width="9.5703125" style="124" customWidth="1"/>
    <col min="15653" max="15871" width="9.7109375" style="124"/>
    <col min="15872" max="15872" width="3.28515625" style="124" customWidth="1"/>
    <col min="15873" max="15873" width="15.42578125" style="124" customWidth="1"/>
    <col min="15874" max="15874" width="22.7109375" style="124" customWidth="1"/>
    <col min="15875" max="15875" width="5.28515625" style="124" customWidth="1"/>
    <col min="15876" max="15876" width="4.85546875" style="124" customWidth="1"/>
    <col min="15877" max="15877" width="22.85546875" style="124" customWidth="1"/>
    <col min="15878" max="15878" width="3.42578125" style="124" customWidth="1"/>
    <col min="15879" max="15879" width="3.85546875" style="124" customWidth="1"/>
    <col min="15880" max="15880" width="3.7109375" style="124" customWidth="1"/>
    <col min="15881" max="15883" width="4.140625" style="124" customWidth="1"/>
    <col min="15884" max="15884" width="4.42578125" style="124" customWidth="1"/>
    <col min="15885" max="15885" width="4" style="124" customWidth="1"/>
    <col min="15886" max="15886" width="4.7109375" style="124" customWidth="1"/>
    <col min="15887" max="15887" width="4.28515625" style="124" customWidth="1"/>
    <col min="15888" max="15889" width="4.5703125" style="124" customWidth="1"/>
    <col min="15890" max="15890" width="4.42578125" style="124" customWidth="1"/>
    <col min="15891" max="15891" width="4.28515625" style="124" customWidth="1"/>
    <col min="15892" max="15892" width="4.5703125" style="124" customWidth="1"/>
    <col min="15893" max="15893" width="5.140625" style="124" customWidth="1"/>
    <col min="15894" max="15895" width="4.5703125" style="124" customWidth="1"/>
    <col min="15896" max="15896" width="4.42578125" style="124" customWidth="1"/>
    <col min="15897" max="15897" width="4.7109375" style="124" customWidth="1"/>
    <col min="15898" max="15898" width="5" style="124" customWidth="1"/>
    <col min="15899" max="15899" width="4.85546875" style="124" customWidth="1"/>
    <col min="15900" max="15900" width="5.5703125" style="124" customWidth="1"/>
    <col min="15901" max="15901" width="12.7109375" style="124" customWidth="1"/>
    <col min="15902" max="15902" width="14" style="124" customWidth="1"/>
    <col min="15903" max="15903" width="14.28515625" style="124" customWidth="1"/>
    <col min="15904" max="15904" width="8.7109375" style="124" customWidth="1"/>
    <col min="15905" max="15905" width="3.28515625" style="124" customWidth="1"/>
    <col min="15906" max="15906" width="7.140625" style="124" customWidth="1"/>
    <col min="15907" max="15907" width="7.7109375" style="124" customWidth="1"/>
    <col min="15908" max="15908" width="9.5703125" style="124" customWidth="1"/>
    <col min="15909" max="16127" width="9.7109375" style="124"/>
    <col min="16128" max="16128" width="3.28515625" style="124" customWidth="1"/>
    <col min="16129" max="16129" width="15.42578125" style="124" customWidth="1"/>
    <col min="16130" max="16130" width="22.7109375" style="124" customWidth="1"/>
    <col min="16131" max="16131" width="5.28515625" style="124" customWidth="1"/>
    <col min="16132" max="16132" width="4.85546875" style="124" customWidth="1"/>
    <col min="16133" max="16133" width="22.85546875" style="124" customWidth="1"/>
    <col min="16134" max="16134" width="3.42578125" style="124" customWidth="1"/>
    <col min="16135" max="16135" width="3.85546875" style="124" customWidth="1"/>
    <col min="16136" max="16136" width="3.7109375" style="124" customWidth="1"/>
    <col min="16137" max="16139" width="4.140625" style="124" customWidth="1"/>
    <col min="16140" max="16140" width="4.42578125" style="124" customWidth="1"/>
    <col min="16141" max="16141" width="4" style="124" customWidth="1"/>
    <col min="16142" max="16142" width="4.7109375" style="124" customWidth="1"/>
    <col min="16143" max="16143" width="4.28515625" style="124" customWidth="1"/>
    <col min="16144" max="16145" width="4.5703125" style="124" customWidth="1"/>
    <col min="16146" max="16146" width="4.42578125" style="124" customWidth="1"/>
    <col min="16147" max="16147" width="4.28515625" style="124" customWidth="1"/>
    <col min="16148" max="16148" width="4.5703125" style="124" customWidth="1"/>
    <col min="16149" max="16149" width="5.140625" style="124" customWidth="1"/>
    <col min="16150" max="16151" width="4.5703125" style="124" customWidth="1"/>
    <col min="16152" max="16152" width="4.42578125" style="124" customWidth="1"/>
    <col min="16153" max="16153" width="4.7109375" style="124" customWidth="1"/>
    <col min="16154" max="16154" width="5" style="124" customWidth="1"/>
    <col min="16155" max="16155" width="4.85546875" style="124" customWidth="1"/>
    <col min="16156" max="16156" width="5.5703125" style="124" customWidth="1"/>
    <col min="16157" max="16157" width="12.7109375" style="124" customWidth="1"/>
    <col min="16158" max="16158" width="14" style="124" customWidth="1"/>
    <col min="16159" max="16159" width="14.28515625" style="124" customWidth="1"/>
    <col min="16160" max="16160" width="8.7109375" style="124" customWidth="1"/>
    <col min="16161" max="16161" width="3.28515625" style="124" customWidth="1"/>
    <col min="16162" max="16162" width="7.140625" style="124" customWidth="1"/>
    <col min="16163" max="16163" width="7.7109375" style="124" customWidth="1"/>
    <col min="16164" max="16164" width="9.5703125" style="124" customWidth="1"/>
    <col min="16165" max="16384" width="9.7109375" style="124"/>
  </cols>
  <sheetData>
    <row r="1" spans="1:37 16383:16383" ht="3.75" customHeight="1" x14ac:dyDescent="0.2">
      <c r="A1" s="137"/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8"/>
      <c r="AH1" s="137"/>
      <c r="AI1" s="137"/>
      <c r="AJ1" s="137"/>
    </row>
    <row r="2" spans="1:37 16383:16383" ht="10.5" customHeight="1" x14ac:dyDescent="0.2">
      <c r="A2" s="234" t="s">
        <v>56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</row>
    <row r="3" spans="1:37 16383:16383" ht="10.5" customHeight="1" x14ac:dyDescent="0.25">
      <c r="A3" s="235" t="s">
        <v>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</row>
    <row r="4" spans="1:37 16383:16383" ht="10.5" customHeight="1" x14ac:dyDescent="0.25">
      <c r="A4" s="235" t="s">
        <v>331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</row>
    <row r="5" spans="1:37 16383:16383" ht="2.25" customHeight="1" x14ac:dyDescent="0.25">
      <c r="A5" s="172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8"/>
      <c r="AH5" s="137"/>
      <c r="AI5" s="137"/>
      <c r="AJ5" s="137"/>
    </row>
    <row r="6" spans="1:37 16383:16383" ht="10.5" customHeight="1" x14ac:dyDescent="0.25">
      <c r="A6" s="235" t="s">
        <v>332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</row>
    <row r="7" spans="1:37 16383:16383" ht="10.5" customHeight="1" x14ac:dyDescent="0.25">
      <c r="A7" s="235"/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</row>
    <row r="8" spans="1:37 16383:16383" ht="2.25" customHeight="1" x14ac:dyDescent="0.2"/>
    <row r="9" spans="1:37 16383:16383" ht="2.25" customHeight="1" x14ac:dyDescent="0.2"/>
    <row r="10" spans="1:37 16383:16383" ht="1.5" customHeight="1" x14ac:dyDescent="0.2"/>
    <row r="11" spans="1:37 16383:16383" s="140" customFormat="1" ht="102" customHeight="1" x14ac:dyDescent="0.25">
      <c r="A11" s="273" t="s">
        <v>2</v>
      </c>
      <c r="B11" s="227" t="s">
        <v>59</v>
      </c>
      <c r="C11" s="227" t="s">
        <v>4</v>
      </c>
      <c r="D11" s="227" t="s">
        <v>60</v>
      </c>
      <c r="E11" s="227" t="s">
        <v>6</v>
      </c>
      <c r="F11" s="267" t="s">
        <v>61</v>
      </c>
      <c r="G11" s="268"/>
      <c r="H11" s="227" t="s">
        <v>62</v>
      </c>
      <c r="I11" s="227" t="s">
        <v>63</v>
      </c>
      <c r="J11" s="237" t="s">
        <v>10</v>
      </c>
      <c r="K11" s="238"/>
      <c r="L11" s="238"/>
      <c r="M11" s="238"/>
      <c r="N11" s="238"/>
      <c r="O11" s="238"/>
      <c r="P11" s="238"/>
      <c r="Q11" s="238"/>
      <c r="R11" s="237" t="s">
        <v>11</v>
      </c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27" t="s">
        <v>12</v>
      </c>
      <c r="AE11" s="227" t="s">
        <v>13</v>
      </c>
      <c r="AF11" s="227" t="s">
        <v>64</v>
      </c>
      <c r="AG11" s="227" t="s">
        <v>15</v>
      </c>
      <c r="AH11" s="227" t="s">
        <v>65</v>
      </c>
      <c r="AI11" s="227" t="s">
        <v>17</v>
      </c>
      <c r="AJ11" s="227" t="s">
        <v>18</v>
      </c>
      <c r="AK11" s="236" t="s">
        <v>19</v>
      </c>
    </row>
    <row r="12" spans="1:37 16383:16383" s="140" customFormat="1" ht="24.75" customHeight="1" x14ac:dyDescent="0.25">
      <c r="A12" s="274"/>
      <c r="B12" s="227"/>
      <c r="C12" s="227"/>
      <c r="D12" s="227"/>
      <c r="E12" s="227"/>
      <c r="F12" s="269"/>
      <c r="G12" s="270"/>
      <c r="H12" s="227"/>
      <c r="I12" s="227"/>
      <c r="J12" s="237" t="s">
        <v>20</v>
      </c>
      <c r="K12" s="237"/>
      <c r="L12" s="237"/>
      <c r="M12" s="237"/>
      <c r="N12" s="237"/>
      <c r="O12" s="227" t="s">
        <v>21</v>
      </c>
      <c r="P12" s="227" t="s">
        <v>22</v>
      </c>
      <c r="Q12" s="227" t="s">
        <v>23</v>
      </c>
      <c r="R12" s="237" t="s">
        <v>20</v>
      </c>
      <c r="S12" s="237"/>
      <c r="T12" s="237"/>
      <c r="U12" s="237"/>
      <c r="V12" s="237"/>
      <c r="W12" s="237"/>
      <c r="X12" s="237"/>
      <c r="Y12" s="237"/>
      <c r="Z12" s="237"/>
      <c r="AA12" s="227" t="s">
        <v>21</v>
      </c>
      <c r="AB12" s="227" t="s">
        <v>22</v>
      </c>
      <c r="AC12" s="227" t="s">
        <v>24</v>
      </c>
      <c r="AD12" s="227"/>
      <c r="AE12" s="227"/>
      <c r="AF12" s="227"/>
      <c r="AG12" s="227"/>
      <c r="AH12" s="227"/>
      <c r="AI12" s="227"/>
      <c r="AJ12" s="227"/>
      <c r="AK12" s="236"/>
    </row>
    <row r="13" spans="1:37 16383:16383" s="140" customFormat="1" ht="39" customHeight="1" x14ac:dyDescent="0.25">
      <c r="A13" s="274"/>
      <c r="B13" s="227"/>
      <c r="C13" s="227"/>
      <c r="D13" s="227"/>
      <c r="E13" s="227"/>
      <c r="F13" s="269"/>
      <c r="G13" s="270"/>
      <c r="H13" s="227"/>
      <c r="I13" s="227"/>
      <c r="J13" s="227" t="s">
        <v>25</v>
      </c>
      <c r="K13" s="227"/>
      <c r="L13" s="227" t="s">
        <v>26</v>
      </c>
      <c r="M13" s="227"/>
      <c r="N13" s="227" t="s">
        <v>27</v>
      </c>
      <c r="O13" s="227"/>
      <c r="P13" s="227"/>
      <c r="Q13" s="227"/>
      <c r="R13" s="227" t="s">
        <v>25</v>
      </c>
      <c r="S13" s="227"/>
      <c r="T13" s="227" t="s">
        <v>26</v>
      </c>
      <c r="U13" s="227"/>
      <c r="V13" s="227" t="s">
        <v>27</v>
      </c>
      <c r="W13" s="227" t="s">
        <v>28</v>
      </c>
      <c r="X13" s="227" t="s">
        <v>29</v>
      </c>
      <c r="Y13" s="227" t="s">
        <v>30</v>
      </c>
      <c r="Z13" s="227" t="s">
        <v>31</v>
      </c>
      <c r="AA13" s="227"/>
      <c r="AB13" s="227"/>
      <c r="AC13" s="227"/>
      <c r="AD13" s="227"/>
      <c r="AE13" s="227"/>
      <c r="AF13" s="227"/>
      <c r="AG13" s="227"/>
      <c r="AH13" s="227"/>
      <c r="AI13" s="227"/>
      <c r="AJ13" s="227"/>
      <c r="AK13" s="236"/>
    </row>
    <row r="14" spans="1:37 16383:16383" s="140" customFormat="1" ht="48.75" customHeight="1" x14ac:dyDescent="0.25">
      <c r="A14" s="275"/>
      <c r="B14" s="227"/>
      <c r="C14" s="227"/>
      <c r="D14" s="227"/>
      <c r="E14" s="227"/>
      <c r="F14" s="271"/>
      <c r="G14" s="272"/>
      <c r="H14" s="227"/>
      <c r="I14" s="227"/>
      <c r="J14" s="142" t="s">
        <v>32</v>
      </c>
      <c r="K14" s="142" t="s">
        <v>33</v>
      </c>
      <c r="L14" s="142" t="s">
        <v>32</v>
      </c>
      <c r="M14" s="142" t="s">
        <v>33</v>
      </c>
      <c r="N14" s="227"/>
      <c r="O14" s="227"/>
      <c r="P14" s="227"/>
      <c r="Q14" s="227"/>
      <c r="R14" s="142" t="s">
        <v>32</v>
      </c>
      <c r="S14" s="142" t="s">
        <v>33</v>
      </c>
      <c r="T14" s="142" t="s">
        <v>32</v>
      </c>
      <c r="U14" s="142" t="s">
        <v>33</v>
      </c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36"/>
    </row>
    <row r="15" spans="1:37 16383:16383" s="145" customFormat="1" ht="11.25" customHeight="1" x14ac:dyDescent="0.2">
      <c r="A15" s="143">
        <v>1</v>
      </c>
      <c r="B15" s="143">
        <v>2</v>
      </c>
      <c r="C15" s="143">
        <v>3</v>
      </c>
      <c r="D15" s="143">
        <v>4</v>
      </c>
      <c r="E15" s="143">
        <v>5</v>
      </c>
      <c r="F15" s="173">
        <v>6</v>
      </c>
      <c r="G15" s="174"/>
      <c r="H15" s="143">
        <v>7</v>
      </c>
      <c r="I15" s="143">
        <v>8</v>
      </c>
      <c r="J15" s="143">
        <v>9</v>
      </c>
      <c r="K15" s="143">
        <v>10</v>
      </c>
      <c r="L15" s="143">
        <v>11</v>
      </c>
      <c r="M15" s="143">
        <v>12</v>
      </c>
      <c r="N15" s="143">
        <v>13</v>
      </c>
      <c r="O15" s="143">
        <v>14</v>
      </c>
      <c r="P15" s="143">
        <v>15</v>
      </c>
      <c r="Q15" s="143">
        <v>16</v>
      </c>
      <c r="R15" s="143">
        <v>17</v>
      </c>
      <c r="S15" s="155">
        <v>18</v>
      </c>
      <c r="T15" s="155">
        <v>19</v>
      </c>
      <c r="U15" s="155">
        <v>20</v>
      </c>
      <c r="V15" s="155">
        <v>21</v>
      </c>
      <c r="W15" s="155">
        <v>22</v>
      </c>
      <c r="X15" s="155">
        <v>23</v>
      </c>
      <c r="Y15" s="155">
        <v>24</v>
      </c>
      <c r="Z15" s="155">
        <v>25</v>
      </c>
      <c r="AA15" s="143">
        <v>26</v>
      </c>
      <c r="AB15" s="143">
        <v>27</v>
      </c>
      <c r="AC15" s="155">
        <v>28</v>
      </c>
      <c r="AD15" s="155">
        <v>29</v>
      </c>
      <c r="AE15" s="155">
        <v>30</v>
      </c>
      <c r="AF15" s="155">
        <v>31</v>
      </c>
      <c r="AG15" s="155">
        <v>32</v>
      </c>
      <c r="AH15" s="155">
        <v>33</v>
      </c>
      <c r="AI15" s="155">
        <v>34</v>
      </c>
      <c r="AJ15" s="143">
        <v>35</v>
      </c>
      <c r="AK15" s="143">
        <v>36</v>
      </c>
      <c r="XFC15" s="145">
        <f>SUM(A15:XFB15)</f>
        <v>666</v>
      </c>
    </row>
    <row r="16" spans="1:37 16383:16383" s="134" customFormat="1" ht="81.75" customHeight="1" x14ac:dyDescent="0.25">
      <c r="A16" s="101">
        <v>1</v>
      </c>
      <c r="B16" s="87" t="s">
        <v>94</v>
      </c>
      <c r="C16" s="123" t="s">
        <v>192</v>
      </c>
      <c r="D16" s="123" t="s">
        <v>37</v>
      </c>
      <c r="E16" s="175">
        <v>6</v>
      </c>
      <c r="F16" s="176" t="s">
        <v>193</v>
      </c>
      <c r="G16" s="123">
        <v>1</v>
      </c>
      <c r="H16" s="101">
        <v>0</v>
      </c>
      <c r="I16" s="98">
        <v>0</v>
      </c>
      <c r="J16" s="98">
        <v>0</v>
      </c>
      <c r="K16" s="98">
        <v>0</v>
      </c>
      <c r="L16" s="98">
        <v>1</v>
      </c>
      <c r="M16" s="98">
        <v>0</v>
      </c>
      <c r="N16" s="98">
        <v>0</v>
      </c>
      <c r="O16" s="98">
        <v>0</v>
      </c>
      <c r="P16" s="98">
        <v>0</v>
      </c>
      <c r="Q16" s="98">
        <f t="shared" ref="Q16:Q20" si="0">SUM(J16:P16)</f>
        <v>1</v>
      </c>
      <c r="R16" s="98">
        <v>0</v>
      </c>
      <c r="S16" s="98">
        <v>0</v>
      </c>
      <c r="T16" s="98">
        <v>0</v>
      </c>
      <c r="U16" s="98">
        <v>0</v>
      </c>
      <c r="V16" s="98">
        <v>1</v>
      </c>
      <c r="W16" s="98">
        <v>1</v>
      </c>
      <c r="X16" s="98">
        <v>0</v>
      </c>
      <c r="Y16" s="98">
        <v>0</v>
      </c>
      <c r="Z16" s="101">
        <f t="shared" ref="Z16:Z20" si="1">R16+S16+T16+U16+V16</f>
        <v>1</v>
      </c>
      <c r="AA16" s="98">
        <v>0</v>
      </c>
      <c r="AB16" s="98">
        <v>0</v>
      </c>
      <c r="AC16" s="101">
        <f t="shared" ref="AC16:AC20" si="2">Z16+AA16+AB16</f>
        <v>1</v>
      </c>
      <c r="AD16" s="103">
        <v>41643.472222222219</v>
      </c>
      <c r="AE16" s="103">
        <v>41643.488194444442</v>
      </c>
      <c r="AF16" s="103">
        <v>41643.488194444442</v>
      </c>
      <c r="AG16" s="183">
        <f t="shared" ref="AG16:AG20" si="3">AF16-AD16</f>
        <v>1.5972222223354038E-2</v>
      </c>
      <c r="AH16" s="98"/>
      <c r="AI16" s="101" t="s">
        <v>283</v>
      </c>
      <c r="AJ16" s="193">
        <v>41643.472222222219</v>
      </c>
      <c r="AK16" s="98">
        <v>46</v>
      </c>
    </row>
    <row r="17" spans="1:37" s="127" customFormat="1" ht="52.5" customHeight="1" x14ac:dyDescent="0.25">
      <c r="A17" s="101">
        <v>2</v>
      </c>
      <c r="B17" s="87" t="s">
        <v>95</v>
      </c>
      <c r="C17" s="101" t="s">
        <v>369</v>
      </c>
      <c r="D17" s="101" t="s">
        <v>37</v>
      </c>
      <c r="E17" s="101">
        <v>6</v>
      </c>
      <c r="F17" s="101" t="s">
        <v>96</v>
      </c>
      <c r="G17" s="123">
        <v>1</v>
      </c>
      <c r="H17" s="101">
        <v>0</v>
      </c>
      <c r="I17" s="98">
        <v>0</v>
      </c>
      <c r="J17" s="98">
        <v>0</v>
      </c>
      <c r="K17" s="98">
        <v>0</v>
      </c>
      <c r="L17" s="98">
        <v>0</v>
      </c>
      <c r="M17" s="98">
        <v>1</v>
      </c>
      <c r="N17" s="98">
        <v>0</v>
      </c>
      <c r="O17" s="98">
        <v>0</v>
      </c>
      <c r="P17" s="98">
        <v>0</v>
      </c>
      <c r="Q17" s="98">
        <f t="shared" si="0"/>
        <v>1</v>
      </c>
      <c r="R17" s="98">
        <v>0</v>
      </c>
      <c r="S17" s="98">
        <v>0</v>
      </c>
      <c r="T17" s="98">
        <v>0</v>
      </c>
      <c r="U17" s="98">
        <v>0</v>
      </c>
      <c r="V17" s="98">
        <v>188</v>
      </c>
      <c r="W17" s="98">
        <v>188</v>
      </c>
      <c r="X17" s="98">
        <v>0</v>
      </c>
      <c r="Y17" s="98">
        <v>0</v>
      </c>
      <c r="Z17" s="101">
        <f t="shared" si="1"/>
        <v>188</v>
      </c>
      <c r="AA17" s="98">
        <v>0</v>
      </c>
      <c r="AB17" s="98">
        <v>0</v>
      </c>
      <c r="AC17" s="101">
        <f t="shared" si="2"/>
        <v>188</v>
      </c>
      <c r="AD17" s="103">
        <v>41674.098611111112</v>
      </c>
      <c r="AE17" s="103">
        <v>41674.143055555556</v>
      </c>
      <c r="AF17" s="103">
        <v>41674.143055555556</v>
      </c>
      <c r="AG17" s="87">
        <f t="shared" si="3"/>
        <v>4.4444444443797693E-2</v>
      </c>
      <c r="AH17" s="101"/>
      <c r="AI17" s="101" t="s">
        <v>284</v>
      </c>
      <c r="AJ17" s="193">
        <v>41674.098611111112</v>
      </c>
      <c r="AK17" s="101">
        <v>747</v>
      </c>
    </row>
    <row r="18" spans="1:37" s="135" customFormat="1" ht="63.75" x14ac:dyDescent="0.25">
      <c r="A18" s="98">
        <v>3</v>
      </c>
      <c r="B18" s="87" t="s">
        <v>97</v>
      </c>
      <c r="C18" s="101" t="s">
        <v>370</v>
      </c>
      <c r="D18" s="101" t="s">
        <v>37</v>
      </c>
      <c r="E18" s="101">
        <v>6</v>
      </c>
      <c r="F18" s="101" t="s">
        <v>194</v>
      </c>
      <c r="G18" s="123">
        <v>1</v>
      </c>
      <c r="H18" s="101">
        <v>0</v>
      </c>
      <c r="I18" s="98">
        <v>0</v>
      </c>
      <c r="J18" s="98">
        <v>0</v>
      </c>
      <c r="K18" s="98">
        <v>0</v>
      </c>
      <c r="L18" s="98">
        <v>0</v>
      </c>
      <c r="M18" s="98">
        <v>1</v>
      </c>
      <c r="N18" s="98">
        <v>0</v>
      </c>
      <c r="O18" s="98">
        <v>0</v>
      </c>
      <c r="P18" s="98">
        <v>0</v>
      </c>
      <c r="Q18" s="98">
        <f t="shared" si="0"/>
        <v>1</v>
      </c>
      <c r="R18" s="98">
        <v>0</v>
      </c>
      <c r="S18" s="98">
        <v>0</v>
      </c>
      <c r="T18" s="98">
        <v>0</v>
      </c>
      <c r="U18" s="98">
        <v>0</v>
      </c>
      <c r="V18" s="102">
        <v>126</v>
      </c>
      <c r="W18" s="98">
        <v>126</v>
      </c>
      <c r="X18" s="98">
        <v>0</v>
      </c>
      <c r="Y18" s="98">
        <v>0</v>
      </c>
      <c r="Z18" s="101">
        <f t="shared" si="1"/>
        <v>126</v>
      </c>
      <c r="AA18" s="98">
        <v>0</v>
      </c>
      <c r="AB18" s="98">
        <v>0</v>
      </c>
      <c r="AC18" s="101">
        <f t="shared" si="2"/>
        <v>126</v>
      </c>
      <c r="AD18" s="103">
        <v>41699.698611111111</v>
      </c>
      <c r="AE18" s="103">
        <v>41699.762499999997</v>
      </c>
      <c r="AF18" s="103">
        <v>41699.762499999997</v>
      </c>
      <c r="AG18" s="87">
        <f t="shared" si="3"/>
        <v>6.3888888886140194E-2</v>
      </c>
      <c r="AH18" s="97"/>
      <c r="AI18" s="101" t="s">
        <v>285</v>
      </c>
      <c r="AJ18" s="193">
        <v>41699.698611111111</v>
      </c>
      <c r="AK18" s="97">
        <v>997</v>
      </c>
    </row>
    <row r="19" spans="1:37" s="135" customFormat="1" ht="39" customHeight="1" x14ac:dyDescent="0.25">
      <c r="A19" s="101">
        <v>4</v>
      </c>
      <c r="B19" s="87" t="s">
        <v>97</v>
      </c>
      <c r="C19" s="101" t="s">
        <v>371</v>
      </c>
      <c r="D19" s="101" t="s">
        <v>43</v>
      </c>
      <c r="E19" s="101">
        <v>0.4</v>
      </c>
      <c r="F19" s="101" t="s">
        <v>98</v>
      </c>
      <c r="G19" s="123">
        <v>1</v>
      </c>
      <c r="H19" s="101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1</v>
      </c>
      <c r="O19" s="98">
        <v>0</v>
      </c>
      <c r="P19" s="98">
        <v>0</v>
      </c>
      <c r="Q19" s="98">
        <f t="shared" si="0"/>
        <v>1</v>
      </c>
      <c r="R19" s="98">
        <v>0</v>
      </c>
      <c r="S19" s="98">
        <v>0</v>
      </c>
      <c r="T19" s="98">
        <v>0</v>
      </c>
      <c r="U19" s="98">
        <v>0</v>
      </c>
      <c r="V19" s="102">
        <v>84</v>
      </c>
      <c r="W19" s="98">
        <v>84</v>
      </c>
      <c r="X19" s="98">
        <v>0</v>
      </c>
      <c r="Y19" s="98">
        <v>0</v>
      </c>
      <c r="Z19" s="101">
        <f t="shared" si="1"/>
        <v>84</v>
      </c>
      <c r="AA19" s="98">
        <v>0</v>
      </c>
      <c r="AB19" s="98">
        <v>0</v>
      </c>
      <c r="AC19" s="101">
        <f t="shared" si="2"/>
        <v>84</v>
      </c>
      <c r="AD19" s="103">
        <v>41709.833333333336</v>
      </c>
      <c r="AE19" s="103">
        <v>41709.892361111109</v>
      </c>
      <c r="AF19" s="103">
        <v>41709.892361111109</v>
      </c>
      <c r="AG19" s="87">
        <f t="shared" si="3"/>
        <v>5.9027777773735579E-2</v>
      </c>
      <c r="AH19" s="97"/>
      <c r="AI19" s="101" t="s">
        <v>286</v>
      </c>
      <c r="AJ19" s="193">
        <v>41709.833333333336</v>
      </c>
      <c r="AK19" s="97">
        <v>214</v>
      </c>
    </row>
    <row r="20" spans="1:37" s="127" customFormat="1" ht="42" customHeight="1" x14ac:dyDescent="0.25">
      <c r="A20" s="101">
        <v>5</v>
      </c>
      <c r="B20" s="87" t="s">
        <v>99</v>
      </c>
      <c r="C20" s="101" t="s">
        <v>100</v>
      </c>
      <c r="D20" s="98" t="s">
        <v>43</v>
      </c>
      <c r="E20" s="98">
        <v>6</v>
      </c>
      <c r="F20" s="177" t="s">
        <v>101</v>
      </c>
      <c r="G20" s="123">
        <v>1</v>
      </c>
      <c r="H20" s="101">
        <v>0</v>
      </c>
      <c r="I20" s="98">
        <v>0</v>
      </c>
      <c r="J20" s="98">
        <v>0</v>
      </c>
      <c r="K20" s="98">
        <v>0</v>
      </c>
      <c r="L20" s="98">
        <v>0</v>
      </c>
      <c r="M20" s="98">
        <v>1</v>
      </c>
      <c r="N20" s="98">
        <v>0</v>
      </c>
      <c r="O20" s="98">
        <v>0</v>
      </c>
      <c r="P20" s="98">
        <v>0</v>
      </c>
      <c r="Q20" s="98">
        <f t="shared" si="0"/>
        <v>1</v>
      </c>
      <c r="R20" s="98">
        <v>0</v>
      </c>
      <c r="S20" s="98">
        <v>0</v>
      </c>
      <c r="T20" s="98">
        <v>0</v>
      </c>
      <c r="U20" s="98">
        <v>0</v>
      </c>
      <c r="V20" s="101">
        <v>26</v>
      </c>
      <c r="W20" s="98">
        <v>26</v>
      </c>
      <c r="X20" s="98">
        <v>0</v>
      </c>
      <c r="Y20" s="98">
        <v>0</v>
      </c>
      <c r="Z20" s="101">
        <f t="shared" si="1"/>
        <v>26</v>
      </c>
      <c r="AA20" s="98">
        <v>0</v>
      </c>
      <c r="AB20" s="98">
        <v>0</v>
      </c>
      <c r="AC20" s="101">
        <f t="shared" si="2"/>
        <v>26</v>
      </c>
      <c r="AD20" s="103">
        <v>41755.5625</v>
      </c>
      <c r="AE20" s="103">
        <v>41755.606944444444</v>
      </c>
      <c r="AF20" s="103">
        <v>41755.606944444444</v>
      </c>
      <c r="AG20" s="87">
        <f t="shared" si="3"/>
        <v>4.4444444443797693E-2</v>
      </c>
      <c r="AH20" s="101"/>
      <c r="AI20" s="101" t="s">
        <v>287</v>
      </c>
      <c r="AJ20" s="193">
        <v>41755.5625</v>
      </c>
      <c r="AK20" s="101">
        <v>381</v>
      </c>
    </row>
    <row r="21" spans="1:37" s="127" customFormat="1" ht="106.5" customHeight="1" x14ac:dyDescent="0.25">
      <c r="A21" s="98">
        <v>6</v>
      </c>
      <c r="B21" s="178" t="s">
        <v>102</v>
      </c>
      <c r="C21" s="101" t="s">
        <v>372</v>
      </c>
      <c r="D21" s="101" t="s">
        <v>37</v>
      </c>
      <c r="E21" s="101">
        <v>6</v>
      </c>
      <c r="F21" s="179" t="s">
        <v>202</v>
      </c>
      <c r="G21" s="123">
        <v>1</v>
      </c>
      <c r="H21" s="101">
        <v>0</v>
      </c>
      <c r="I21" s="98">
        <v>0</v>
      </c>
      <c r="J21" s="98">
        <v>0</v>
      </c>
      <c r="K21" s="98">
        <v>0</v>
      </c>
      <c r="L21" s="98">
        <v>0</v>
      </c>
      <c r="M21" s="98">
        <v>1</v>
      </c>
      <c r="N21" s="98">
        <v>0</v>
      </c>
      <c r="O21" s="98">
        <v>0</v>
      </c>
      <c r="P21" s="98">
        <v>0</v>
      </c>
      <c r="Q21" s="98">
        <f t="shared" ref="Q21:Q27" si="4">SUM(J21:P21)</f>
        <v>1</v>
      </c>
      <c r="R21" s="98">
        <v>0</v>
      </c>
      <c r="S21" s="98">
        <v>0</v>
      </c>
      <c r="T21" s="98">
        <v>0</v>
      </c>
      <c r="U21" s="98">
        <v>0</v>
      </c>
      <c r="V21" s="101">
        <v>84</v>
      </c>
      <c r="W21" s="98">
        <v>84</v>
      </c>
      <c r="X21" s="98">
        <v>0</v>
      </c>
      <c r="Y21" s="98">
        <v>0</v>
      </c>
      <c r="Z21" s="101">
        <f t="shared" ref="Z21:Z27" si="5">R21+S21+T21+U21+V21</f>
        <v>84</v>
      </c>
      <c r="AA21" s="98">
        <v>0</v>
      </c>
      <c r="AB21" s="98">
        <v>0</v>
      </c>
      <c r="AC21" s="101">
        <f t="shared" ref="AC21:AC27" si="6">Z21+AA21+AB21</f>
        <v>84</v>
      </c>
      <c r="AD21" s="103">
        <v>41773.6875</v>
      </c>
      <c r="AE21" s="103">
        <v>41773.760416666664</v>
      </c>
      <c r="AF21" s="103">
        <v>41773.760416666664</v>
      </c>
      <c r="AG21" s="87">
        <f t="shared" ref="AG21:AG27" si="7">AF21-AD21</f>
        <v>7.2916666664241347E-2</v>
      </c>
      <c r="AH21" s="101"/>
      <c r="AI21" s="101" t="s">
        <v>288</v>
      </c>
      <c r="AJ21" s="193">
        <v>41773.6875</v>
      </c>
      <c r="AK21" s="98">
        <v>260</v>
      </c>
    </row>
    <row r="22" spans="1:37" s="127" customFormat="1" ht="76.5" customHeight="1" x14ac:dyDescent="0.25">
      <c r="A22" s="101">
        <v>7</v>
      </c>
      <c r="B22" s="180" t="s">
        <v>103</v>
      </c>
      <c r="C22" s="101" t="s">
        <v>104</v>
      </c>
      <c r="D22" s="101" t="s">
        <v>37</v>
      </c>
      <c r="E22" s="101">
        <v>6</v>
      </c>
      <c r="F22" s="179" t="s">
        <v>195</v>
      </c>
      <c r="G22" s="123">
        <v>1</v>
      </c>
      <c r="H22" s="101">
        <v>0</v>
      </c>
      <c r="I22" s="98">
        <v>0</v>
      </c>
      <c r="J22" s="98">
        <v>0</v>
      </c>
      <c r="K22" s="98">
        <v>0</v>
      </c>
      <c r="L22" s="98">
        <v>0</v>
      </c>
      <c r="M22" s="98">
        <v>1</v>
      </c>
      <c r="N22" s="98">
        <v>0</v>
      </c>
      <c r="O22" s="98">
        <v>0</v>
      </c>
      <c r="P22" s="98">
        <v>0</v>
      </c>
      <c r="Q22" s="98">
        <f t="shared" si="4"/>
        <v>1</v>
      </c>
      <c r="R22" s="98">
        <v>0</v>
      </c>
      <c r="S22" s="98">
        <v>0</v>
      </c>
      <c r="T22" s="98">
        <v>0</v>
      </c>
      <c r="U22" s="98">
        <v>0</v>
      </c>
      <c r="V22" s="101">
        <v>336</v>
      </c>
      <c r="W22" s="98">
        <v>336</v>
      </c>
      <c r="X22" s="98">
        <v>0</v>
      </c>
      <c r="Y22" s="98">
        <v>0</v>
      </c>
      <c r="Z22" s="101">
        <f t="shared" si="5"/>
        <v>336</v>
      </c>
      <c r="AA22" s="98">
        <v>0</v>
      </c>
      <c r="AB22" s="98">
        <v>0</v>
      </c>
      <c r="AC22" s="101">
        <f t="shared" si="6"/>
        <v>336</v>
      </c>
      <c r="AD22" s="103">
        <v>41791.806944444441</v>
      </c>
      <c r="AE22" s="103">
        <v>41791.941666666666</v>
      </c>
      <c r="AF22" s="103">
        <v>41791.941666666666</v>
      </c>
      <c r="AG22" s="87">
        <f t="shared" si="7"/>
        <v>0.13472222222480923</v>
      </c>
      <c r="AH22" s="101"/>
      <c r="AI22" s="101" t="s">
        <v>289</v>
      </c>
      <c r="AJ22" s="193">
        <v>41791.806944444441</v>
      </c>
      <c r="AK22" s="98">
        <v>580</v>
      </c>
    </row>
    <row r="23" spans="1:37" s="127" customFormat="1" ht="94.5" customHeight="1" x14ac:dyDescent="0.25">
      <c r="A23" s="101">
        <v>8</v>
      </c>
      <c r="B23" s="180" t="s">
        <v>103</v>
      </c>
      <c r="C23" s="101" t="s">
        <v>373</v>
      </c>
      <c r="D23" s="101" t="s">
        <v>37</v>
      </c>
      <c r="E23" s="101">
        <v>6</v>
      </c>
      <c r="F23" s="179" t="s">
        <v>196</v>
      </c>
      <c r="G23" s="123">
        <v>1</v>
      </c>
      <c r="H23" s="101">
        <v>0</v>
      </c>
      <c r="I23" s="98">
        <v>0</v>
      </c>
      <c r="J23" s="98">
        <v>0</v>
      </c>
      <c r="K23" s="98">
        <v>0</v>
      </c>
      <c r="L23" s="98">
        <v>0</v>
      </c>
      <c r="M23" s="98">
        <v>1</v>
      </c>
      <c r="N23" s="98">
        <v>0</v>
      </c>
      <c r="O23" s="98">
        <v>0</v>
      </c>
      <c r="P23" s="98">
        <v>0</v>
      </c>
      <c r="Q23" s="98">
        <f t="shared" si="4"/>
        <v>1</v>
      </c>
      <c r="R23" s="98">
        <v>0</v>
      </c>
      <c r="S23" s="98">
        <v>0</v>
      </c>
      <c r="T23" s="98">
        <v>0</v>
      </c>
      <c r="U23" s="101">
        <v>1</v>
      </c>
      <c r="V23" s="101">
        <v>1</v>
      </c>
      <c r="W23" s="98">
        <v>1</v>
      </c>
      <c r="X23" s="98">
        <v>0</v>
      </c>
      <c r="Y23" s="98">
        <v>0</v>
      </c>
      <c r="Z23" s="101">
        <f t="shared" si="5"/>
        <v>2</v>
      </c>
      <c r="AA23" s="98">
        <v>0</v>
      </c>
      <c r="AB23" s="98">
        <v>0</v>
      </c>
      <c r="AC23" s="101">
        <f t="shared" si="6"/>
        <v>2</v>
      </c>
      <c r="AD23" s="103">
        <v>41795.697916666664</v>
      </c>
      <c r="AE23" s="103">
        <v>41799.600694444445</v>
      </c>
      <c r="AF23" s="103">
        <v>41795.742361111108</v>
      </c>
      <c r="AG23" s="87">
        <f t="shared" si="7"/>
        <v>4.4444444443797693E-2</v>
      </c>
      <c r="AH23" s="101"/>
      <c r="AI23" s="101" t="s">
        <v>290</v>
      </c>
      <c r="AJ23" s="193">
        <v>41795.697916666664</v>
      </c>
      <c r="AK23" s="98">
        <v>374</v>
      </c>
    </row>
    <row r="24" spans="1:37" s="127" customFormat="1" ht="43.5" customHeight="1" x14ac:dyDescent="0.25">
      <c r="A24" s="98">
        <v>9</v>
      </c>
      <c r="B24" s="180" t="s">
        <v>93</v>
      </c>
      <c r="C24" s="101" t="s">
        <v>105</v>
      </c>
      <c r="D24" s="101" t="s">
        <v>37</v>
      </c>
      <c r="E24" s="101">
        <v>6</v>
      </c>
      <c r="F24" s="179" t="s">
        <v>106</v>
      </c>
      <c r="G24" s="123">
        <v>1</v>
      </c>
      <c r="H24" s="101">
        <v>0</v>
      </c>
      <c r="I24" s="98">
        <v>0</v>
      </c>
      <c r="J24" s="98">
        <v>0</v>
      </c>
      <c r="K24" s="98">
        <v>0</v>
      </c>
      <c r="L24" s="98">
        <v>0</v>
      </c>
      <c r="M24" s="98">
        <v>1</v>
      </c>
      <c r="N24" s="98">
        <v>0</v>
      </c>
      <c r="O24" s="98">
        <v>0</v>
      </c>
      <c r="P24" s="98">
        <v>0</v>
      </c>
      <c r="Q24" s="98">
        <f t="shared" si="4"/>
        <v>1</v>
      </c>
      <c r="R24" s="98">
        <v>0</v>
      </c>
      <c r="S24" s="98">
        <v>0</v>
      </c>
      <c r="T24" s="98">
        <v>0</v>
      </c>
      <c r="U24" s="101">
        <v>1</v>
      </c>
      <c r="V24" s="101">
        <v>66</v>
      </c>
      <c r="W24" s="98">
        <v>66</v>
      </c>
      <c r="X24" s="98">
        <v>0</v>
      </c>
      <c r="Y24" s="98">
        <v>0</v>
      </c>
      <c r="Z24" s="101">
        <f t="shared" si="5"/>
        <v>67</v>
      </c>
      <c r="AA24" s="98">
        <v>0</v>
      </c>
      <c r="AB24" s="98">
        <v>0</v>
      </c>
      <c r="AC24" s="101">
        <f t="shared" si="6"/>
        <v>67</v>
      </c>
      <c r="AD24" s="103">
        <v>41796.635416666664</v>
      </c>
      <c r="AE24" s="103" t="s">
        <v>107</v>
      </c>
      <c r="AF24" s="103">
        <v>41796.677083333336</v>
      </c>
      <c r="AG24" s="87">
        <f t="shared" si="7"/>
        <v>4.1666666671517305E-2</v>
      </c>
      <c r="AH24" s="101"/>
      <c r="AI24" s="101" t="s">
        <v>291</v>
      </c>
      <c r="AJ24" s="193">
        <v>41796.635416666664</v>
      </c>
      <c r="AK24" s="98">
        <v>140</v>
      </c>
    </row>
    <row r="25" spans="1:37" s="127" customFormat="1" ht="76.5" customHeight="1" x14ac:dyDescent="0.25">
      <c r="A25" s="101">
        <v>10</v>
      </c>
      <c r="B25" s="87" t="s">
        <v>93</v>
      </c>
      <c r="C25" s="101" t="s">
        <v>108</v>
      </c>
      <c r="D25" s="101" t="s">
        <v>37</v>
      </c>
      <c r="E25" s="101">
        <v>6</v>
      </c>
      <c r="F25" s="101" t="s">
        <v>109</v>
      </c>
      <c r="G25" s="101">
        <v>1</v>
      </c>
      <c r="H25" s="101">
        <v>0</v>
      </c>
      <c r="I25" s="98">
        <v>0</v>
      </c>
      <c r="J25" s="98">
        <v>0</v>
      </c>
      <c r="K25" s="98">
        <v>0</v>
      </c>
      <c r="L25" s="98">
        <v>0</v>
      </c>
      <c r="M25" s="98">
        <v>1</v>
      </c>
      <c r="N25" s="98">
        <v>0</v>
      </c>
      <c r="O25" s="98">
        <v>0</v>
      </c>
      <c r="P25" s="98">
        <v>0</v>
      </c>
      <c r="Q25" s="98">
        <f t="shared" si="4"/>
        <v>1</v>
      </c>
      <c r="R25" s="98">
        <v>0</v>
      </c>
      <c r="S25" s="98">
        <v>0</v>
      </c>
      <c r="T25" s="98">
        <v>0</v>
      </c>
      <c r="U25" s="101">
        <v>1</v>
      </c>
      <c r="V25" s="101">
        <v>1</v>
      </c>
      <c r="W25" s="98">
        <v>2</v>
      </c>
      <c r="X25" s="98">
        <v>0</v>
      </c>
      <c r="Y25" s="98">
        <v>0</v>
      </c>
      <c r="Z25" s="101">
        <f t="shared" si="5"/>
        <v>2</v>
      </c>
      <c r="AA25" s="98">
        <v>0</v>
      </c>
      <c r="AB25" s="98">
        <v>0</v>
      </c>
      <c r="AC25" s="101">
        <f t="shared" si="6"/>
        <v>2</v>
      </c>
      <c r="AD25" s="103">
        <v>41799.864583333336</v>
      </c>
      <c r="AE25" s="103" t="s">
        <v>110</v>
      </c>
      <c r="AF25" s="103">
        <v>41799.864583333336</v>
      </c>
      <c r="AG25" s="87">
        <f t="shared" si="7"/>
        <v>0</v>
      </c>
      <c r="AH25" s="101"/>
      <c r="AI25" s="101" t="s">
        <v>292</v>
      </c>
      <c r="AJ25" s="193">
        <v>41799.864583333336</v>
      </c>
      <c r="AK25" s="98">
        <v>0</v>
      </c>
    </row>
    <row r="26" spans="1:37" s="127" customFormat="1" ht="56.25" customHeight="1" x14ac:dyDescent="0.25">
      <c r="A26" s="101">
        <v>11</v>
      </c>
      <c r="B26" s="87" t="s">
        <v>93</v>
      </c>
      <c r="C26" s="101" t="s">
        <v>111</v>
      </c>
      <c r="D26" s="101" t="s">
        <v>37</v>
      </c>
      <c r="E26" s="101">
        <v>6</v>
      </c>
      <c r="F26" s="101" t="s">
        <v>112</v>
      </c>
      <c r="G26" s="123">
        <v>1</v>
      </c>
      <c r="H26" s="123">
        <v>0</v>
      </c>
      <c r="I26" s="123">
        <v>0</v>
      </c>
      <c r="J26" s="123">
        <v>0</v>
      </c>
      <c r="K26" s="123">
        <v>0</v>
      </c>
      <c r="L26" s="123">
        <v>1</v>
      </c>
      <c r="M26" s="123">
        <v>0</v>
      </c>
      <c r="N26" s="123">
        <v>0</v>
      </c>
      <c r="O26" s="123">
        <v>0</v>
      </c>
      <c r="P26" s="123">
        <v>0</v>
      </c>
      <c r="Q26" s="98">
        <f t="shared" si="4"/>
        <v>1</v>
      </c>
      <c r="R26" s="101">
        <v>0</v>
      </c>
      <c r="S26" s="101">
        <v>0</v>
      </c>
      <c r="T26" s="101">
        <v>0</v>
      </c>
      <c r="U26" s="101">
        <v>0</v>
      </c>
      <c r="V26" s="101">
        <v>19</v>
      </c>
      <c r="W26" s="101">
        <v>19</v>
      </c>
      <c r="X26" s="101">
        <v>0</v>
      </c>
      <c r="Y26" s="101">
        <v>0</v>
      </c>
      <c r="Z26" s="101">
        <f t="shared" si="5"/>
        <v>19</v>
      </c>
      <c r="AA26" s="101">
        <v>0</v>
      </c>
      <c r="AB26" s="101">
        <v>0</v>
      </c>
      <c r="AC26" s="101">
        <f t="shared" si="6"/>
        <v>19</v>
      </c>
      <c r="AD26" s="103">
        <v>41813.416666666664</v>
      </c>
      <c r="AE26" s="103">
        <v>41813.5</v>
      </c>
      <c r="AF26" s="103">
        <v>41813.5</v>
      </c>
      <c r="AG26" s="87">
        <f t="shared" si="7"/>
        <v>8.3333333335758653E-2</v>
      </c>
      <c r="AH26" s="101"/>
      <c r="AI26" s="101" t="s">
        <v>293</v>
      </c>
      <c r="AJ26" s="193">
        <v>41813.416666666664</v>
      </c>
      <c r="AK26" s="98">
        <v>756</v>
      </c>
    </row>
    <row r="27" spans="1:37" s="95" customFormat="1" ht="84" customHeight="1" x14ac:dyDescent="0.25">
      <c r="A27" s="98">
        <v>12</v>
      </c>
      <c r="B27" s="16" t="s">
        <v>103</v>
      </c>
      <c r="C27" s="11" t="s">
        <v>304</v>
      </c>
      <c r="D27" s="11" t="s">
        <v>37</v>
      </c>
      <c r="E27" s="11">
        <v>6</v>
      </c>
      <c r="F27" s="11" t="s">
        <v>303</v>
      </c>
      <c r="G27" s="191">
        <v>1</v>
      </c>
      <c r="H27" s="11">
        <v>0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0</v>
      </c>
      <c r="O27" s="10">
        <v>0</v>
      </c>
      <c r="P27" s="10">
        <v>0</v>
      </c>
      <c r="Q27" s="10">
        <f t="shared" si="4"/>
        <v>1</v>
      </c>
      <c r="R27" s="10">
        <v>0</v>
      </c>
      <c r="S27" s="10">
        <v>0</v>
      </c>
      <c r="T27" s="10">
        <v>0</v>
      </c>
      <c r="U27" s="10">
        <v>0</v>
      </c>
      <c r="V27" s="11">
        <v>6</v>
      </c>
      <c r="W27" s="10">
        <v>6</v>
      </c>
      <c r="X27" s="10">
        <v>0</v>
      </c>
      <c r="Y27" s="10">
        <v>0</v>
      </c>
      <c r="Z27" s="11">
        <f t="shared" si="5"/>
        <v>6</v>
      </c>
      <c r="AA27" s="10">
        <v>0</v>
      </c>
      <c r="AB27" s="10">
        <v>0</v>
      </c>
      <c r="AC27" s="11">
        <f t="shared" si="6"/>
        <v>6</v>
      </c>
      <c r="AD27" s="12">
        <v>41845.732638888891</v>
      </c>
      <c r="AE27" s="12">
        <v>41848.680555555555</v>
      </c>
      <c r="AF27" s="12">
        <v>41845.75</v>
      </c>
      <c r="AG27" s="13">
        <f t="shared" si="7"/>
        <v>1.7361111109494232E-2</v>
      </c>
      <c r="AH27" s="11"/>
      <c r="AI27" s="11" t="s">
        <v>294</v>
      </c>
      <c r="AJ27" s="194">
        <v>41845.732638888891</v>
      </c>
      <c r="AK27" s="10"/>
    </row>
    <row r="28" spans="1:37" s="127" customFormat="1" ht="63.75" x14ac:dyDescent="0.25">
      <c r="A28" s="101">
        <v>13</v>
      </c>
      <c r="B28" s="180" t="s">
        <v>103</v>
      </c>
      <c r="C28" s="101" t="s">
        <v>197</v>
      </c>
      <c r="D28" s="101" t="s">
        <v>37</v>
      </c>
      <c r="E28" s="101">
        <v>6</v>
      </c>
      <c r="F28" s="101" t="s">
        <v>198</v>
      </c>
      <c r="G28" s="123">
        <v>1</v>
      </c>
      <c r="H28" s="101">
        <v>0</v>
      </c>
      <c r="I28" s="98">
        <v>0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f t="shared" ref="Q28:Q35" si="8">SUM(J28:P28)</f>
        <v>0</v>
      </c>
      <c r="R28" s="98">
        <v>0</v>
      </c>
      <c r="S28" s="98">
        <v>0</v>
      </c>
      <c r="T28" s="98">
        <v>0</v>
      </c>
      <c r="U28" s="98">
        <v>1</v>
      </c>
      <c r="V28" s="101">
        <v>25</v>
      </c>
      <c r="W28" s="98">
        <v>26</v>
      </c>
      <c r="X28" s="98">
        <v>0</v>
      </c>
      <c r="Y28" s="98">
        <v>0</v>
      </c>
      <c r="Z28" s="101">
        <f t="shared" ref="Z28:Z32" si="9">R28+S28+T28+U28+V28</f>
        <v>26</v>
      </c>
      <c r="AA28" s="98">
        <v>0</v>
      </c>
      <c r="AB28" s="98">
        <v>0</v>
      </c>
      <c r="AC28" s="101">
        <f t="shared" ref="AC28:AC32" si="10">Z28+AA28+AB28</f>
        <v>26</v>
      </c>
      <c r="AD28" s="103">
        <v>41856.979166666664</v>
      </c>
      <c r="AE28" s="103">
        <v>41857.052083333336</v>
      </c>
      <c r="AF28" s="103">
        <v>41857.052083333336</v>
      </c>
      <c r="AG28" s="87">
        <f t="shared" ref="AG28:AG35" si="11">AF28-AD28</f>
        <v>7.2916666671517305E-2</v>
      </c>
      <c r="AH28" s="101"/>
      <c r="AI28" s="101" t="s">
        <v>295</v>
      </c>
      <c r="AJ28" s="193">
        <v>41856.979166666664</v>
      </c>
      <c r="AK28" s="98">
        <v>959</v>
      </c>
    </row>
    <row r="29" spans="1:37" s="127" customFormat="1" ht="93" customHeight="1" x14ac:dyDescent="0.25">
      <c r="A29" s="101">
        <v>14</v>
      </c>
      <c r="B29" s="87" t="s">
        <v>103</v>
      </c>
      <c r="C29" s="101" t="s">
        <v>113</v>
      </c>
      <c r="D29" s="101" t="s">
        <v>37</v>
      </c>
      <c r="E29" s="101">
        <v>6</v>
      </c>
      <c r="F29" s="101" t="s">
        <v>199</v>
      </c>
      <c r="G29" s="123">
        <v>1</v>
      </c>
      <c r="H29" s="101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1</v>
      </c>
      <c r="O29" s="98">
        <v>0</v>
      </c>
      <c r="P29" s="98">
        <v>0</v>
      </c>
      <c r="Q29" s="98">
        <f t="shared" si="8"/>
        <v>1</v>
      </c>
      <c r="R29" s="98">
        <v>0</v>
      </c>
      <c r="S29" s="98">
        <v>0</v>
      </c>
      <c r="T29" s="98">
        <v>0</v>
      </c>
      <c r="U29" s="98">
        <v>0</v>
      </c>
      <c r="V29" s="101">
        <v>563</v>
      </c>
      <c r="W29" s="98">
        <v>563</v>
      </c>
      <c r="X29" s="98">
        <v>0</v>
      </c>
      <c r="Y29" s="98">
        <v>0</v>
      </c>
      <c r="Z29" s="101">
        <f t="shared" si="9"/>
        <v>563</v>
      </c>
      <c r="AA29" s="98">
        <v>0</v>
      </c>
      <c r="AB29" s="98">
        <v>0</v>
      </c>
      <c r="AC29" s="101">
        <f t="shared" si="10"/>
        <v>563</v>
      </c>
      <c r="AD29" s="103">
        <v>41862.082638888889</v>
      </c>
      <c r="AE29" s="103">
        <v>41862.145833333336</v>
      </c>
      <c r="AF29" s="103">
        <v>41862.145833333336</v>
      </c>
      <c r="AG29" s="87">
        <f t="shared" si="11"/>
        <v>6.3194444446708076E-2</v>
      </c>
      <c r="AH29" s="101"/>
      <c r="AI29" s="101" t="s">
        <v>296</v>
      </c>
      <c r="AJ29" s="193">
        <v>41862.082638888889</v>
      </c>
      <c r="AK29" s="98">
        <v>453</v>
      </c>
    </row>
    <row r="30" spans="1:37" s="127" customFormat="1" ht="126.75" customHeight="1" x14ac:dyDescent="0.25">
      <c r="A30" s="98">
        <v>15</v>
      </c>
      <c r="B30" s="87" t="s">
        <v>103</v>
      </c>
      <c r="C30" s="11" t="s">
        <v>375</v>
      </c>
      <c r="D30" s="101" t="s">
        <v>37</v>
      </c>
      <c r="E30" s="101">
        <v>6</v>
      </c>
      <c r="F30" s="101" t="s">
        <v>200</v>
      </c>
      <c r="G30" s="123">
        <v>1</v>
      </c>
      <c r="H30" s="101">
        <v>0</v>
      </c>
      <c r="I30" s="98">
        <v>0</v>
      </c>
      <c r="J30" s="98">
        <v>0</v>
      </c>
      <c r="K30" s="98">
        <v>0</v>
      </c>
      <c r="L30" s="98">
        <v>0</v>
      </c>
      <c r="M30" s="98">
        <v>1</v>
      </c>
      <c r="N30" s="98">
        <v>0</v>
      </c>
      <c r="O30" s="98">
        <v>0</v>
      </c>
      <c r="P30" s="98">
        <v>0</v>
      </c>
      <c r="Q30" s="98">
        <f t="shared" si="8"/>
        <v>1</v>
      </c>
      <c r="R30" s="98">
        <v>0</v>
      </c>
      <c r="S30" s="98">
        <v>0</v>
      </c>
      <c r="T30" s="98">
        <v>0</v>
      </c>
      <c r="U30" s="98">
        <v>0</v>
      </c>
      <c r="V30" s="101">
        <v>8</v>
      </c>
      <c r="W30" s="98">
        <v>8</v>
      </c>
      <c r="X30" s="98">
        <v>0</v>
      </c>
      <c r="Y30" s="98">
        <v>0</v>
      </c>
      <c r="Z30" s="101">
        <f t="shared" si="9"/>
        <v>8</v>
      </c>
      <c r="AA30" s="98">
        <v>0</v>
      </c>
      <c r="AB30" s="98">
        <v>0</v>
      </c>
      <c r="AC30" s="101">
        <f t="shared" si="10"/>
        <v>8</v>
      </c>
      <c r="AD30" s="103">
        <v>41872.28125</v>
      </c>
      <c r="AE30" s="103">
        <v>41872.322916666664</v>
      </c>
      <c r="AF30" s="103">
        <v>41872.322916666664</v>
      </c>
      <c r="AG30" s="87">
        <f t="shared" si="11"/>
        <v>4.1666666664241347E-2</v>
      </c>
      <c r="AH30" s="101"/>
      <c r="AI30" s="101" t="s">
        <v>297</v>
      </c>
      <c r="AJ30" s="193">
        <v>41872.28125</v>
      </c>
      <c r="AK30" s="98">
        <v>150</v>
      </c>
    </row>
    <row r="31" spans="1:37" s="127" customFormat="1" ht="126.75" customHeight="1" x14ac:dyDescent="0.25">
      <c r="A31" s="101">
        <v>16</v>
      </c>
      <c r="B31" s="180" t="s">
        <v>103</v>
      </c>
      <c r="C31" s="101" t="s">
        <v>148</v>
      </c>
      <c r="D31" s="101" t="s">
        <v>43</v>
      </c>
      <c r="E31" s="101">
        <v>6</v>
      </c>
      <c r="F31" s="101" t="s">
        <v>201</v>
      </c>
      <c r="G31" s="123">
        <v>1</v>
      </c>
      <c r="H31" s="101">
        <v>0</v>
      </c>
      <c r="I31" s="98">
        <v>0</v>
      </c>
      <c r="J31" s="98">
        <v>0</v>
      </c>
      <c r="K31" s="98">
        <v>0</v>
      </c>
      <c r="L31" s="98">
        <v>0</v>
      </c>
      <c r="M31" s="98">
        <v>1</v>
      </c>
      <c r="N31" s="98">
        <v>0</v>
      </c>
      <c r="O31" s="98">
        <v>0</v>
      </c>
      <c r="P31" s="98">
        <v>0</v>
      </c>
      <c r="Q31" s="98">
        <f t="shared" si="8"/>
        <v>1</v>
      </c>
      <c r="R31" s="98">
        <v>0</v>
      </c>
      <c r="S31" s="98">
        <v>0</v>
      </c>
      <c r="T31" s="98">
        <v>0</v>
      </c>
      <c r="U31" s="98">
        <v>0</v>
      </c>
      <c r="V31" s="101">
        <v>624</v>
      </c>
      <c r="W31" s="98">
        <v>624</v>
      </c>
      <c r="X31" s="98">
        <v>0</v>
      </c>
      <c r="Y31" s="98">
        <v>0</v>
      </c>
      <c r="Z31" s="101">
        <f t="shared" si="9"/>
        <v>624</v>
      </c>
      <c r="AA31" s="98">
        <v>0</v>
      </c>
      <c r="AB31" s="98">
        <v>0</v>
      </c>
      <c r="AC31" s="101">
        <f t="shared" si="10"/>
        <v>624</v>
      </c>
      <c r="AD31" s="103">
        <v>41879.438888888886</v>
      </c>
      <c r="AE31" s="103" t="s">
        <v>191</v>
      </c>
      <c r="AF31" s="103">
        <v>41879.479166666664</v>
      </c>
      <c r="AG31" s="87">
        <f t="shared" si="11"/>
        <v>4.0277777778101154E-2</v>
      </c>
      <c r="AH31" s="101"/>
      <c r="AI31" s="101" t="s">
        <v>298</v>
      </c>
      <c r="AJ31" s="193">
        <v>41879.438888888886</v>
      </c>
      <c r="AK31" s="98">
        <v>747</v>
      </c>
    </row>
    <row r="32" spans="1:37" s="127" customFormat="1" ht="119.25" customHeight="1" x14ac:dyDescent="0.25">
      <c r="A32" s="101">
        <v>17</v>
      </c>
      <c r="B32" s="180" t="s">
        <v>103</v>
      </c>
      <c r="C32" s="101" t="s">
        <v>154</v>
      </c>
      <c r="D32" s="101" t="s">
        <v>37</v>
      </c>
      <c r="E32" s="101">
        <v>0.4</v>
      </c>
      <c r="F32" s="101" t="s">
        <v>246</v>
      </c>
      <c r="G32" s="123">
        <v>1</v>
      </c>
      <c r="H32" s="101">
        <v>0</v>
      </c>
      <c r="I32" s="98">
        <v>0</v>
      </c>
      <c r="J32" s="98">
        <v>0</v>
      </c>
      <c r="K32" s="98">
        <v>0</v>
      </c>
      <c r="L32" s="98">
        <v>0</v>
      </c>
      <c r="M32" s="98">
        <v>1</v>
      </c>
      <c r="N32" s="98">
        <v>0</v>
      </c>
      <c r="O32" s="98">
        <v>0</v>
      </c>
      <c r="P32" s="98">
        <v>0</v>
      </c>
      <c r="Q32" s="98">
        <f t="shared" si="8"/>
        <v>1</v>
      </c>
      <c r="R32" s="98">
        <v>0</v>
      </c>
      <c r="S32" s="98">
        <v>0</v>
      </c>
      <c r="T32" s="98">
        <v>0</v>
      </c>
      <c r="U32" s="98">
        <v>0</v>
      </c>
      <c r="V32" s="101">
        <v>1</v>
      </c>
      <c r="W32" s="98">
        <v>1</v>
      </c>
      <c r="X32" s="98">
        <v>0</v>
      </c>
      <c r="Y32" s="98">
        <v>0</v>
      </c>
      <c r="Z32" s="101">
        <f t="shared" si="9"/>
        <v>1</v>
      </c>
      <c r="AA32" s="98">
        <v>0</v>
      </c>
      <c r="AB32" s="98">
        <v>0</v>
      </c>
      <c r="AC32" s="101">
        <f t="shared" si="10"/>
        <v>1</v>
      </c>
      <c r="AD32" s="103">
        <v>41886.395833333336</v>
      </c>
      <c r="AE32" s="103">
        <v>41886.6875</v>
      </c>
      <c r="AF32" s="103">
        <v>41886.409722222219</v>
      </c>
      <c r="AG32" s="87">
        <f t="shared" si="11"/>
        <v>1.3888888883229811E-2</v>
      </c>
      <c r="AH32" s="101"/>
      <c r="AI32" s="101" t="s">
        <v>299</v>
      </c>
      <c r="AJ32" s="193">
        <v>41886.395833333336</v>
      </c>
      <c r="AK32" s="101">
        <v>363</v>
      </c>
    </row>
    <row r="33" spans="1:37" s="127" customFormat="1" ht="146.25" customHeight="1" x14ac:dyDescent="0.25">
      <c r="A33" s="98">
        <v>18</v>
      </c>
      <c r="B33" s="87" t="s">
        <v>103</v>
      </c>
      <c r="C33" s="101" t="s">
        <v>186</v>
      </c>
      <c r="D33" s="101" t="s">
        <v>37</v>
      </c>
      <c r="E33" s="101">
        <v>6</v>
      </c>
      <c r="F33" s="101" t="s">
        <v>187</v>
      </c>
      <c r="G33" s="123">
        <v>1</v>
      </c>
      <c r="H33" s="101">
        <v>0</v>
      </c>
      <c r="I33" s="98">
        <v>0</v>
      </c>
      <c r="J33" s="98">
        <v>0</v>
      </c>
      <c r="K33" s="98">
        <v>0</v>
      </c>
      <c r="L33" s="98">
        <v>0</v>
      </c>
      <c r="M33" s="98">
        <v>1</v>
      </c>
      <c r="N33" s="98">
        <v>0</v>
      </c>
      <c r="O33" s="98">
        <v>0</v>
      </c>
      <c r="P33" s="98">
        <v>0</v>
      </c>
      <c r="Q33" s="98">
        <f t="shared" si="8"/>
        <v>1</v>
      </c>
      <c r="R33" s="98">
        <v>0</v>
      </c>
      <c r="S33" s="98">
        <v>0</v>
      </c>
      <c r="T33" s="98">
        <v>0</v>
      </c>
      <c r="U33" s="98">
        <v>1</v>
      </c>
      <c r="V33" s="101">
        <v>48</v>
      </c>
      <c r="W33" s="98">
        <v>48</v>
      </c>
      <c r="X33" s="98">
        <v>0</v>
      </c>
      <c r="Y33" s="98">
        <v>0</v>
      </c>
      <c r="Z33" s="97">
        <f>SUM(R33:V33)</f>
        <v>49</v>
      </c>
      <c r="AA33" s="98">
        <v>0</v>
      </c>
      <c r="AB33" s="98">
        <v>0</v>
      </c>
      <c r="AC33" s="97">
        <f>SUM(Z33:AB33)</f>
        <v>49</v>
      </c>
      <c r="AD33" s="103">
        <v>41942.53125</v>
      </c>
      <c r="AE33" s="103">
        <v>41942.65347222222</v>
      </c>
      <c r="AF33" s="103">
        <v>41942.65347222222</v>
      </c>
      <c r="AG33" s="181">
        <f t="shared" si="11"/>
        <v>0.12222222222044365</v>
      </c>
      <c r="AH33" s="101"/>
      <c r="AI33" s="101" t="s">
        <v>300</v>
      </c>
      <c r="AJ33" s="193">
        <v>41942.53125</v>
      </c>
      <c r="AK33" s="98">
        <v>140</v>
      </c>
    </row>
    <row r="34" spans="1:37" s="127" customFormat="1" ht="124.5" customHeight="1" x14ac:dyDescent="0.25">
      <c r="A34" s="101">
        <v>19</v>
      </c>
      <c r="B34" s="87" t="s">
        <v>103</v>
      </c>
      <c r="C34" s="101" t="s">
        <v>188</v>
      </c>
      <c r="D34" s="101" t="s">
        <v>37</v>
      </c>
      <c r="E34" s="101">
        <v>6</v>
      </c>
      <c r="F34" s="101" t="s">
        <v>374</v>
      </c>
      <c r="G34" s="123">
        <v>1</v>
      </c>
      <c r="H34" s="101">
        <v>0</v>
      </c>
      <c r="I34" s="98">
        <v>0</v>
      </c>
      <c r="J34" s="98">
        <v>0</v>
      </c>
      <c r="K34" s="98">
        <v>0</v>
      </c>
      <c r="L34" s="98">
        <v>0</v>
      </c>
      <c r="M34" s="98">
        <v>1</v>
      </c>
      <c r="N34" s="98">
        <v>0</v>
      </c>
      <c r="O34" s="98">
        <v>0</v>
      </c>
      <c r="P34" s="98">
        <v>0</v>
      </c>
      <c r="Q34" s="98">
        <f t="shared" si="8"/>
        <v>1</v>
      </c>
      <c r="R34" s="98">
        <v>0</v>
      </c>
      <c r="S34" s="98">
        <v>0</v>
      </c>
      <c r="T34" s="98">
        <v>1</v>
      </c>
      <c r="U34" s="98">
        <v>0</v>
      </c>
      <c r="V34" s="101">
        <v>55</v>
      </c>
      <c r="W34" s="98">
        <v>55</v>
      </c>
      <c r="X34" s="98">
        <v>0</v>
      </c>
      <c r="Y34" s="98">
        <v>0</v>
      </c>
      <c r="Z34" s="97">
        <f>SUM(R34:V34)</f>
        <v>56</v>
      </c>
      <c r="AA34" s="98">
        <v>0</v>
      </c>
      <c r="AB34" s="98">
        <v>0</v>
      </c>
      <c r="AC34" s="97">
        <f>SUM(Z34:AB34)</f>
        <v>56</v>
      </c>
      <c r="AD34" s="103">
        <v>41943.097222222219</v>
      </c>
      <c r="AE34" s="103">
        <v>41943.111111111109</v>
      </c>
      <c r="AF34" s="103">
        <v>41943.111111111109</v>
      </c>
      <c r="AG34" s="181">
        <f t="shared" si="11"/>
        <v>1.3888888890505768E-2</v>
      </c>
      <c r="AH34" s="101"/>
      <c r="AI34" s="101" t="s">
        <v>301</v>
      </c>
      <c r="AJ34" s="193">
        <v>41943.097222222219</v>
      </c>
      <c r="AK34" s="98">
        <v>30</v>
      </c>
    </row>
    <row r="35" spans="1:37" s="110" customFormat="1" ht="50.25" customHeight="1" x14ac:dyDescent="0.25">
      <c r="A35" s="101">
        <v>20</v>
      </c>
      <c r="B35" s="87" t="s">
        <v>103</v>
      </c>
      <c r="C35" s="101" t="s">
        <v>210</v>
      </c>
      <c r="D35" s="101" t="s">
        <v>37</v>
      </c>
      <c r="E35" s="101">
        <v>6</v>
      </c>
      <c r="F35" s="101" t="s">
        <v>211</v>
      </c>
      <c r="G35" s="123">
        <v>1</v>
      </c>
      <c r="H35" s="101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1</v>
      </c>
      <c r="O35" s="98">
        <v>0</v>
      </c>
      <c r="P35" s="98">
        <v>0</v>
      </c>
      <c r="Q35" s="101">
        <f t="shared" si="8"/>
        <v>1</v>
      </c>
      <c r="R35" s="98">
        <v>0</v>
      </c>
      <c r="S35" s="98">
        <v>0</v>
      </c>
      <c r="T35" s="98">
        <v>0</v>
      </c>
      <c r="U35" s="98">
        <v>0</v>
      </c>
      <c r="V35" s="101">
        <v>219</v>
      </c>
      <c r="W35" s="98">
        <v>219</v>
      </c>
      <c r="X35" s="98">
        <v>0</v>
      </c>
      <c r="Y35" s="98">
        <v>0</v>
      </c>
      <c r="Z35" s="101">
        <f>SUM(R35:V35)</f>
        <v>219</v>
      </c>
      <c r="AA35" s="98">
        <v>0</v>
      </c>
      <c r="AB35" s="98">
        <v>0</v>
      </c>
      <c r="AC35" s="101">
        <f>SUM(Z35:AB35)</f>
        <v>219</v>
      </c>
      <c r="AD35" s="103">
        <v>41961.645833333336</v>
      </c>
      <c r="AE35" s="103">
        <v>41961.765277777777</v>
      </c>
      <c r="AF35" s="103">
        <v>41961.765277777777</v>
      </c>
      <c r="AG35" s="87">
        <f t="shared" si="11"/>
        <v>0.11944444444088731</v>
      </c>
      <c r="AH35" s="101"/>
      <c r="AI35" s="101" t="s">
        <v>302</v>
      </c>
      <c r="AJ35" s="193">
        <v>41961.645833333336</v>
      </c>
      <c r="AK35" s="98">
        <v>455</v>
      </c>
    </row>
    <row r="36" spans="1:37" x14ac:dyDescent="0.2">
      <c r="B36" s="150"/>
      <c r="AD36" s="151"/>
      <c r="AE36" s="151"/>
      <c r="AF36" s="151"/>
      <c r="AG36" s="182">
        <f>SUM(AG16:AG35)</f>
        <v>1.1097222222160781</v>
      </c>
    </row>
    <row r="37" spans="1:37" x14ac:dyDescent="0.2">
      <c r="B37" s="150"/>
      <c r="AD37" s="151"/>
      <c r="AE37" s="151"/>
      <c r="AF37" s="151"/>
      <c r="AG37" s="182"/>
    </row>
    <row r="38" spans="1:37" x14ac:dyDescent="0.2">
      <c r="B38" s="150"/>
      <c r="AD38" s="151"/>
      <c r="AE38" s="151"/>
      <c r="AF38" s="151"/>
      <c r="AG38" s="182"/>
    </row>
    <row r="39" spans="1:37" x14ac:dyDescent="0.2">
      <c r="B39" s="150"/>
      <c r="AD39" s="151"/>
      <c r="AE39" s="151"/>
      <c r="AF39" s="151"/>
    </row>
    <row r="40" spans="1:37" x14ac:dyDescent="0.2">
      <c r="B40" s="150"/>
      <c r="AD40" s="151"/>
      <c r="AE40" s="151"/>
      <c r="AF40" s="151"/>
    </row>
    <row r="41" spans="1:37" x14ac:dyDescent="0.2">
      <c r="AD41" s="151"/>
      <c r="AE41" s="151"/>
      <c r="AF41" s="151"/>
    </row>
    <row r="42" spans="1:37" x14ac:dyDescent="0.2">
      <c r="AD42" s="151"/>
      <c r="AE42" s="151"/>
      <c r="AF42" s="151"/>
    </row>
    <row r="43" spans="1:37" x14ac:dyDescent="0.2">
      <c r="AD43" s="151"/>
      <c r="AE43" s="151"/>
      <c r="AF43" s="151"/>
    </row>
    <row r="44" spans="1:37" x14ac:dyDescent="0.2">
      <c r="AD44" s="151"/>
      <c r="AE44" s="151"/>
      <c r="AF44" s="151"/>
    </row>
    <row r="45" spans="1:37" x14ac:dyDescent="0.2">
      <c r="AD45" s="151"/>
      <c r="AE45" s="151"/>
      <c r="AF45" s="151"/>
    </row>
    <row r="46" spans="1:37" x14ac:dyDescent="0.2">
      <c r="AD46" s="151"/>
      <c r="AE46" s="151"/>
      <c r="AF46" s="151"/>
    </row>
    <row r="47" spans="1:37" x14ac:dyDescent="0.2">
      <c r="AD47" s="151"/>
      <c r="AE47" s="151"/>
      <c r="AF47" s="151"/>
    </row>
    <row r="48" spans="1:37" x14ac:dyDescent="0.2">
      <c r="AF48" s="151"/>
    </row>
  </sheetData>
  <autoFilter ref="A15:XFC36"/>
  <mergeCells count="41">
    <mergeCell ref="A11:A14"/>
    <mergeCell ref="B11:B14"/>
    <mergeCell ref="C11:C14"/>
    <mergeCell ref="D11:D14"/>
    <mergeCell ref="E11:E14"/>
    <mergeCell ref="A2:AJ2"/>
    <mergeCell ref="A3:AJ3"/>
    <mergeCell ref="A4:AJ4"/>
    <mergeCell ref="A6:AJ6"/>
    <mergeCell ref="A7:AJ7"/>
    <mergeCell ref="Z13:Z14"/>
    <mergeCell ref="V13:V14"/>
    <mergeCell ref="W13:W14"/>
    <mergeCell ref="X13:X14"/>
    <mergeCell ref="R11:AC11"/>
    <mergeCell ref="L13:M13"/>
    <mergeCell ref="N13:N14"/>
    <mergeCell ref="R13:S13"/>
    <mergeCell ref="T13:U13"/>
    <mergeCell ref="Y13:Y14"/>
    <mergeCell ref="AG11:AG14"/>
    <mergeCell ref="AH11:AH14"/>
    <mergeCell ref="AI11:AI14"/>
    <mergeCell ref="AJ11:AJ14"/>
    <mergeCell ref="AD11:AD14"/>
    <mergeCell ref="F11:G14"/>
    <mergeCell ref="H11:H14"/>
    <mergeCell ref="I11:I14"/>
    <mergeCell ref="J11:Q11"/>
    <mergeCell ref="AK11:AK14"/>
    <mergeCell ref="J12:N12"/>
    <mergeCell ref="O12:O14"/>
    <mergeCell ref="P12:P14"/>
    <mergeCell ref="Q12:Q14"/>
    <mergeCell ref="R12:Z12"/>
    <mergeCell ref="AA12:AA14"/>
    <mergeCell ref="AB12:AB14"/>
    <mergeCell ref="AC12:AC14"/>
    <mergeCell ref="J13:K13"/>
    <mergeCell ref="AE11:AE14"/>
    <mergeCell ref="AF11:AF14"/>
  </mergeCells>
  <conditionalFormatting sqref="AG16:AG35">
    <cfRule type="cellIs" dxfId="0" priority="1" operator="lessThan">
      <formula>0.895833333</formula>
    </cfRule>
  </conditionalFormatting>
  <hyperlinks>
    <hyperlink ref="A2" location="Par2459" display="Par2459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54"/>
  <sheetViews>
    <sheetView tabSelected="1" topLeftCell="B10" zoomScale="98" zoomScaleNormal="98" workbookViewId="0">
      <pane xSplit="7" ySplit="4" topLeftCell="X17" activePane="bottomRight" state="frozen"/>
      <selection activeCell="B10" sqref="B10"/>
      <selection pane="topRight" activeCell="I10" sqref="I10"/>
      <selection pane="bottomLeft" activeCell="B14" sqref="B14"/>
      <selection pane="bottomRight" activeCell="AD22" sqref="AD22"/>
    </sheetView>
  </sheetViews>
  <sheetFormatPr defaultColWidth="0.85546875" defaultRowHeight="12.75" x14ac:dyDescent="0.2"/>
  <cols>
    <col min="1" max="1" width="7.85546875" style="3" customWidth="1"/>
    <col min="2" max="2" width="12.7109375" style="3" customWidth="1"/>
    <col min="3" max="3" width="34.7109375" style="3" customWidth="1"/>
    <col min="4" max="4" width="7.140625" style="3" customWidth="1"/>
    <col min="5" max="5" width="7.7109375" style="3" customWidth="1"/>
    <col min="6" max="6" width="25.140625" style="3" customWidth="1"/>
    <col min="7" max="7" width="7.140625" style="3" customWidth="1"/>
    <col min="8" max="8" width="5.5703125" style="3" customWidth="1"/>
    <col min="9" max="9" width="4.42578125" style="3" customWidth="1"/>
    <col min="10" max="10" width="8.28515625" style="3" customWidth="1"/>
    <col min="11" max="11" width="6.5703125" style="3" customWidth="1"/>
    <col min="12" max="12" width="5.7109375" style="3" customWidth="1"/>
    <col min="13" max="13" width="6.42578125" style="3" customWidth="1"/>
    <col min="14" max="14" width="8" style="3" customWidth="1"/>
    <col min="15" max="16" width="6.140625" style="3" customWidth="1"/>
    <col min="17" max="17" width="7.5703125" style="3" customWidth="1"/>
    <col min="18" max="18" width="5.7109375" style="3" customWidth="1"/>
    <col min="19" max="19" width="7" style="3" customWidth="1"/>
    <col min="20" max="20" width="7.140625" style="3" customWidth="1"/>
    <col min="21" max="22" width="7.5703125" style="3" customWidth="1"/>
    <col min="23" max="23" width="9.42578125" style="3" customWidth="1"/>
    <col min="24" max="24" width="8.140625" style="3" customWidth="1"/>
    <col min="25" max="25" width="6.85546875" style="3" customWidth="1"/>
    <col min="26" max="26" width="7.28515625" style="3" customWidth="1"/>
    <col min="27" max="27" width="6" style="3" customWidth="1"/>
    <col min="28" max="28" width="7.7109375" style="3" customWidth="1"/>
    <col min="29" max="29" width="5.7109375" style="3" customWidth="1"/>
    <col min="30" max="30" width="18.28515625" style="82" customWidth="1"/>
    <col min="31" max="31" width="17.5703125" style="3" customWidth="1"/>
    <col min="32" max="32" width="19.28515625" style="3" customWidth="1"/>
    <col min="33" max="33" width="14.140625" style="3" customWidth="1"/>
    <col min="34" max="34" width="15.140625" style="3" customWidth="1"/>
    <col min="35" max="35" width="18" style="3" customWidth="1"/>
    <col min="36" max="36" width="17.42578125" style="3" customWidth="1"/>
    <col min="37" max="37" width="9.5703125" style="3" customWidth="1"/>
    <col min="38" max="254" width="0.85546875" style="3"/>
    <col min="255" max="255" width="3.85546875" style="3" customWidth="1"/>
    <col min="256" max="256" width="12.7109375" style="3" customWidth="1"/>
    <col min="257" max="257" width="34.7109375" style="3" customWidth="1"/>
    <col min="258" max="258" width="7.140625" style="3" customWidth="1"/>
    <col min="259" max="259" width="7.7109375" style="3" customWidth="1"/>
    <col min="260" max="260" width="22.42578125" style="3" customWidth="1"/>
    <col min="261" max="261" width="7.140625" style="3" customWidth="1"/>
    <col min="262" max="262" width="5.5703125" style="3" customWidth="1"/>
    <col min="263" max="263" width="4.42578125" style="3" customWidth="1"/>
    <col min="264" max="264" width="8.28515625" style="3" customWidth="1"/>
    <col min="265" max="265" width="6.5703125" style="3" customWidth="1"/>
    <col min="266" max="266" width="5.7109375" style="3" customWidth="1"/>
    <col min="267" max="267" width="6.42578125" style="3" customWidth="1"/>
    <col min="268" max="268" width="8" style="3" customWidth="1"/>
    <col min="269" max="270" width="6.140625" style="3" customWidth="1"/>
    <col min="271" max="271" width="7.5703125" style="3" customWidth="1"/>
    <col min="272" max="272" width="5.7109375" style="3" customWidth="1"/>
    <col min="273" max="273" width="7" style="3" customWidth="1"/>
    <col min="274" max="274" width="7.140625" style="3" customWidth="1"/>
    <col min="275" max="276" width="7.5703125" style="3" customWidth="1"/>
    <col min="277" max="277" width="9.42578125" style="3" customWidth="1"/>
    <col min="278" max="278" width="8.140625" style="3" customWidth="1"/>
    <col min="279" max="279" width="6.85546875" style="3" customWidth="1"/>
    <col min="280" max="280" width="4.5703125" style="3" customWidth="1"/>
    <col min="281" max="281" width="6" style="3" customWidth="1"/>
    <col min="282" max="282" width="7.7109375" style="3" customWidth="1"/>
    <col min="283" max="283" width="5.7109375" style="3" customWidth="1"/>
    <col min="284" max="285" width="15.28515625" style="3" customWidth="1"/>
    <col min="286" max="286" width="19.28515625" style="3" customWidth="1"/>
    <col min="287" max="287" width="14.140625" style="3" customWidth="1"/>
    <col min="288" max="288" width="15.140625" style="3" customWidth="1"/>
    <col min="289" max="289" width="18" style="3" customWidth="1"/>
    <col min="290" max="290" width="17.42578125" style="3" customWidth="1"/>
    <col min="291" max="291" width="9.5703125" style="3" customWidth="1"/>
    <col min="292" max="510" width="0.85546875" style="3"/>
    <col min="511" max="511" width="3.85546875" style="3" customWidth="1"/>
    <col min="512" max="512" width="12.7109375" style="3" customWidth="1"/>
    <col min="513" max="513" width="34.7109375" style="3" customWidth="1"/>
    <col min="514" max="514" width="7.140625" style="3" customWidth="1"/>
    <col min="515" max="515" width="7.7109375" style="3" customWidth="1"/>
    <col min="516" max="516" width="22.42578125" style="3" customWidth="1"/>
    <col min="517" max="517" width="7.140625" style="3" customWidth="1"/>
    <col min="518" max="518" width="5.5703125" style="3" customWidth="1"/>
    <col min="519" max="519" width="4.42578125" style="3" customWidth="1"/>
    <col min="520" max="520" width="8.28515625" style="3" customWidth="1"/>
    <col min="521" max="521" width="6.5703125" style="3" customWidth="1"/>
    <col min="522" max="522" width="5.7109375" style="3" customWidth="1"/>
    <col min="523" max="523" width="6.42578125" style="3" customWidth="1"/>
    <col min="524" max="524" width="8" style="3" customWidth="1"/>
    <col min="525" max="526" width="6.140625" style="3" customWidth="1"/>
    <col min="527" max="527" width="7.5703125" style="3" customWidth="1"/>
    <col min="528" max="528" width="5.7109375" style="3" customWidth="1"/>
    <col min="529" max="529" width="7" style="3" customWidth="1"/>
    <col min="530" max="530" width="7.140625" style="3" customWidth="1"/>
    <col min="531" max="532" width="7.5703125" style="3" customWidth="1"/>
    <col min="533" max="533" width="9.42578125" style="3" customWidth="1"/>
    <col min="534" max="534" width="8.140625" style="3" customWidth="1"/>
    <col min="535" max="535" width="6.85546875" style="3" customWidth="1"/>
    <col min="536" max="536" width="4.5703125" style="3" customWidth="1"/>
    <col min="537" max="537" width="6" style="3" customWidth="1"/>
    <col min="538" max="538" width="7.7109375" style="3" customWidth="1"/>
    <col min="539" max="539" width="5.7109375" style="3" customWidth="1"/>
    <col min="540" max="541" width="15.28515625" style="3" customWidth="1"/>
    <col min="542" max="542" width="19.28515625" style="3" customWidth="1"/>
    <col min="543" max="543" width="14.140625" style="3" customWidth="1"/>
    <col min="544" max="544" width="15.140625" style="3" customWidth="1"/>
    <col min="545" max="545" width="18" style="3" customWidth="1"/>
    <col min="546" max="546" width="17.42578125" style="3" customWidth="1"/>
    <col min="547" max="547" width="9.5703125" style="3" customWidth="1"/>
    <col min="548" max="766" width="0.85546875" style="3"/>
    <col min="767" max="767" width="3.85546875" style="3" customWidth="1"/>
    <col min="768" max="768" width="12.7109375" style="3" customWidth="1"/>
    <col min="769" max="769" width="34.7109375" style="3" customWidth="1"/>
    <col min="770" max="770" width="7.140625" style="3" customWidth="1"/>
    <col min="771" max="771" width="7.7109375" style="3" customWidth="1"/>
    <col min="772" max="772" width="22.42578125" style="3" customWidth="1"/>
    <col min="773" max="773" width="7.140625" style="3" customWidth="1"/>
    <col min="774" max="774" width="5.5703125" style="3" customWidth="1"/>
    <col min="775" max="775" width="4.42578125" style="3" customWidth="1"/>
    <col min="776" max="776" width="8.28515625" style="3" customWidth="1"/>
    <col min="777" max="777" width="6.5703125" style="3" customWidth="1"/>
    <col min="778" max="778" width="5.7109375" style="3" customWidth="1"/>
    <col min="779" max="779" width="6.42578125" style="3" customWidth="1"/>
    <col min="780" max="780" width="8" style="3" customWidth="1"/>
    <col min="781" max="782" width="6.140625" style="3" customWidth="1"/>
    <col min="783" max="783" width="7.5703125" style="3" customWidth="1"/>
    <col min="784" max="784" width="5.7109375" style="3" customWidth="1"/>
    <col min="785" max="785" width="7" style="3" customWidth="1"/>
    <col min="786" max="786" width="7.140625" style="3" customWidth="1"/>
    <col min="787" max="788" width="7.5703125" style="3" customWidth="1"/>
    <col min="789" max="789" width="9.42578125" style="3" customWidth="1"/>
    <col min="790" max="790" width="8.140625" style="3" customWidth="1"/>
    <col min="791" max="791" width="6.85546875" style="3" customWidth="1"/>
    <col min="792" max="792" width="4.5703125" style="3" customWidth="1"/>
    <col min="793" max="793" width="6" style="3" customWidth="1"/>
    <col min="794" max="794" width="7.7109375" style="3" customWidth="1"/>
    <col min="795" max="795" width="5.7109375" style="3" customWidth="1"/>
    <col min="796" max="797" width="15.28515625" style="3" customWidth="1"/>
    <col min="798" max="798" width="19.28515625" style="3" customWidth="1"/>
    <col min="799" max="799" width="14.140625" style="3" customWidth="1"/>
    <col min="800" max="800" width="15.140625" style="3" customWidth="1"/>
    <col min="801" max="801" width="18" style="3" customWidth="1"/>
    <col min="802" max="802" width="17.42578125" style="3" customWidth="1"/>
    <col min="803" max="803" width="9.5703125" style="3" customWidth="1"/>
    <col min="804" max="1022" width="0.85546875" style="3"/>
    <col min="1023" max="1023" width="3.85546875" style="3" customWidth="1"/>
    <col min="1024" max="1024" width="12.7109375" style="3" customWidth="1"/>
    <col min="1025" max="1025" width="34.7109375" style="3" customWidth="1"/>
    <col min="1026" max="1026" width="7.140625" style="3" customWidth="1"/>
    <col min="1027" max="1027" width="7.7109375" style="3" customWidth="1"/>
    <col min="1028" max="1028" width="22.42578125" style="3" customWidth="1"/>
    <col min="1029" max="1029" width="7.140625" style="3" customWidth="1"/>
    <col min="1030" max="1030" width="5.5703125" style="3" customWidth="1"/>
    <col min="1031" max="1031" width="4.42578125" style="3" customWidth="1"/>
    <col min="1032" max="1032" width="8.28515625" style="3" customWidth="1"/>
    <col min="1033" max="1033" width="6.5703125" style="3" customWidth="1"/>
    <col min="1034" max="1034" width="5.7109375" style="3" customWidth="1"/>
    <col min="1035" max="1035" width="6.42578125" style="3" customWidth="1"/>
    <col min="1036" max="1036" width="8" style="3" customWidth="1"/>
    <col min="1037" max="1038" width="6.140625" style="3" customWidth="1"/>
    <col min="1039" max="1039" width="7.5703125" style="3" customWidth="1"/>
    <col min="1040" max="1040" width="5.7109375" style="3" customWidth="1"/>
    <col min="1041" max="1041" width="7" style="3" customWidth="1"/>
    <col min="1042" max="1042" width="7.140625" style="3" customWidth="1"/>
    <col min="1043" max="1044" width="7.5703125" style="3" customWidth="1"/>
    <col min="1045" max="1045" width="9.42578125" style="3" customWidth="1"/>
    <col min="1046" max="1046" width="8.140625" style="3" customWidth="1"/>
    <col min="1047" max="1047" width="6.85546875" style="3" customWidth="1"/>
    <col min="1048" max="1048" width="4.5703125" style="3" customWidth="1"/>
    <col min="1049" max="1049" width="6" style="3" customWidth="1"/>
    <col min="1050" max="1050" width="7.7109375" style="3" customWidth="1"/>
    <col min="1051" max="1051" width="5.7109375" style="3" customWidth="1"/>
    <col min="1052" max="1053" width="15.28515625" style="3" customWidth="1"/>
    <col min="1054" max="1054" width="19.28515625" style="3" customWidth="1"/>
    <col min="1055" max="1055" width="14.140625" style="3" customWidth="1"/>
    <col min="1056" max="1056" width="15.140625" style="3" customWidth="1"/>
    <col min="1057" max="1057" width="18" style="3" customWidth="1"/>
    <col min="1058" max="1058" width="17.42578125" style="3" customWidth="1"/>
    <col min="1059" max="1059" width="9.5703125" style="3" customWidth="1"/>
    <col min="1060" max="1278" width="0.85546875" style="3"/>
    <col min="1279" max="1279" width="3.85546875" style="3" customWidth="1"/>
    <col min="1280" max="1280" width="12.7109375" style="3" customWidth="1"/>
    <col min="1281" max="1281" width="34.7109375" style="3" customWidth="1"/>
    <col min="1282" max="1282" width="7.140625" style="3" customWidth="1"/>
    <col min="1283" max="1283" width="7.7109375" style="3" customWidth="1"/>
    <col min="1284" max="1284" width="22.42578125" style="3" customWidth="1"/>
    <col min="1285" max="1285" width="7.140625" style="3" customWidth="1"/>
    <col min="1286" max="1286" width="5.5703125" style="3" customWidth="1"/>
    <col min="1287" max="1287" width="4.42578125" style="3" customWidth="1"/>
    <col min="1288" max="1288" width="8.28515625" style="3" customWidth="1"/>
    <col min="1289" max="1289" width="6.5703125" style="3" customWidth="1"/>
    <col min="1290" max="1290" width="5.7109375" style="3" customWidth="1"/>
    <col min="1291" max="1291" width="6.42578125" style="3" customWidth="1"/>
    <col min="1292" max="1292" width="8" style="3" customWidth="1"/>
    <col min="1293" max="1294" width="6.140625" style="3" customWidth="1"/>
    <col min="1295" max="1295" width="7.5703125" style="3" customWidth="1"/>
    <col min="1296" max="1296" width="5.7109375" style="3" customWidth="1"/>
    <col min="1297" max="1297" width="7" style="3" customWidth="1"/>
    <col min="1298" max="1298" width="7.140625" style="3" customWidth="1"/>
    <col min="1299" max="1300" width="7.5703125" style="3" customWidth="1"/>
    <col min="1301" max="1301" width="9.42578125" style="3" customWidth="1"/>
    <col min="1302" max="1302" width="8.140625" style="3" customWidth="1"/>
    <col min="1303" max="1303" width="6.85546875" style="3" customWidth="1"/>
    <col min="1304" max="1304" width="4.5703125" style="3" customWidth="1"/>
    <col min="1305" max="1305" width="6" style="3" customWidth="1"/>
    <col min="1306" max="1306" width="7.7109375" style="3" customWidth="1"/>
    <col min="1307" max="1307" width="5.7109375" style="3" customWidth="1"/>
    <col min="1308" max="1309" width="15.28515625" style="3" customWidth="1"/>
    <col min="1310" max="1310" width="19.28515625" style="3" customWidth="1"/>
    <col min="1311" max="1311" width="14.140625" style="3" customWidth="1"/>
    <col min="1312" max="1312" width="15.140625" style="3" customWidth="1"/>
    <col min="1313" max="1313" width="18" style="3" customWidth="1"/>
    <col min="1314" max="1314" width="17.42578125" style="3" customWidth="1"/>
    <col min="1315" max="1315" width="9.5703125" style="3" customWidth="1"/>
    <col min="1316" max="1534" width="0.85546875" style="3"/>
    <col min="1535" max="1535" width="3.85546875" style="3" customWidth="1"/>
    <col min="1536" max="1536" width="12.7109375" style="3" customWidth="1"/>
    <col min="1537" max="1537" width="34.7109375" style="3" customWidth="1"/>
    <col min="1538" max="1538" width="7.140625" style="3" customWidth="1"/>
    <col min="1539" max="1539" width="7.7109375" style="3" customWidth="1"/>
    <col min="1540" max="1540" width="22.42578125" style="3" customWidth="1"/>
    <col min="1541" max="1541" width="7.140625" style="3" customWidth="1"/>
    <col min="1542" max="1542" width="5.5703125" style="3" customWidth="1"/>
    <col min="1543" max="1543" width="4.42578125" style="3" customWidth="1"/>
    <col min="1544" max="1544" width="8.28515625" style="3" customWidth="1"/>
    <col min="1545" max="1545" width="6.5703125" style="3" customWidth="1"/>
    <col min="1546" max="1546" width="5.7109375" style="3" customWidth="1"/>
    <col min="1547" max="1547" width="6.42578125" style="3" customWidth="1"/>
    <col min="1548" max="1548" width="8" style="3" customWidth="1"/>
    <col min="1549" max="1550" width="6.140625" style="3" customWidth="1"/>
    <col min="1551" max="1551" width="7.5703125" style="3" customWidth="1"/>
    <col min="1552" max="1552" width="5.7109375" style="3" customWidth="1"/>
    <col min="1553" max="1553" width="7" style="3" customWidth="1"/>
    <col min="1554" max="1554" width="7.140625" style="3" customWidth="1"/>
    <col min="1555" max="1556" width="7.5703125" style="3" customWidth="1"/>
    <col min="1557" max="1557" width="9.42578125" style="3" customWidth="1"/>
    <col min="1558" max="1558" width="8.140625" style="3" customWidth="1"/>
    <col min="1559" max="1559" width="6.85546875" style="3" customWidth="1"/>
    <col min="1560" max="1560" width="4.5703125" style="3" customWidth="1"/>
    <col min="1561" max="1561" width="6" style="3" customWidth="1"/>
    <col min="1562" max="1562" width="7.7109375" style="3" customWidth="1"/>
    <col min="1563" max="1563" width="5.7109375" style="3" customWidth="1"/>
    <col min="1564" max="1565" width="15.28515625" style="3" customWidth="1"/>
    <col min="1566" max="1566" width="19.28515625" style="3" customWidth="1"/>
    <col min="1567" max="1567" width="14.140625" style="3" customWidth="1"/>
    <col min="1568" max="1568" width="15.140625" style="3" customWidth="1"/>
    <col min="1569" max="1569" width="18" style="3" customWidth="1"/>
    <col min="1570" max="1570" width="17.42578125" style="3" customWidth="1"/>
    <col min="1571" max="1571" width="9.5703125" style="3" customWidth="1"/>
    <col min="1572" max="1790" width="0.85546875" style="3"/>
    <col min="1791" max="1791" width="3.85546875" style="3" customWidth="1"/>
    <col min="1792" max="1792" width="12.7109375" style="3" customWidth="1"/>
    <col min="1793" max="1793" width="34.7109375" style="3" customWidth="1"/>
    <col min="1794" max="1794" width="7.140625" style="3" customWidth="1"/>
    <col min="1795" max="1795" width="7.7109375" style="3" customWidth="1"/>
    <col min="1796" max="1796" width="22.42578125" style="3" customWidth="1"/>
    <col min="1797" max="1797" width="7.140625" style="3" customWidth="1"/>
    <col min="1798" max="1798" width="5.5703125" style="3" customWidth="1"/>
    <col min="1799" max="1799" width="4.42578125" style="3" customWidth="1"/>
    <col min="1800" max="1800" width="8.28515625" style="3" customWidth="1"/>
    <col min="1801" max="1801" width="6.5703125" style="3" customWidth="1"/>
    <col min="1802" max="1802" width="5.7109375" style="3" customWidth="1"/>
    <col min="1803" max="1803" width="6.42578125" style="3" customWidth="1"/>
    <col min="1804" max="1804" width="8" style="3" customWidth="1"/>
    <col min="1805" max="1806" width="6.140625" style="3" customWidth="1"/>
    <col min="1807" max="1807" width="7.5703125" style="3" customWidth="1"/>
    <col min="1808" max="1808" width="5.7109375" style="3" customWidth="1"/>
    <col min="1809" max="1809" width="7" style="3" customWidth="1"/>
    <col min="1810" max="1810" width="7.140625" style="3" customWidth="1"/>
    <col min="1811" max="1812" width="7.5703125" style="3" customWidth="1"/>
    <col min="1813" max="1813" width="9.42578125" style="3" customWidth="1"/>
    <col min="1814" max="1814" width="8.140625" style="3" customWidth="1"/>
    <col min="1815" max="1815" width="6.85546875" style="3" customWidth="1"/>
    <col min="1816" max="1816" width="4.5703125" style="3" customWidth="1"/>
    <col min="1817" max="1817" width="6" style="3" customWidth="1"/>
    <col min="1818" max="1818" width="7.7109375" style="3" customWidth="1"/>
    <col min="1819" max="1819" width="5.7109375" style="3" customWidth="1"/>
    <col min="1820" max="1821" width="15.28515625" style="3" customWidth="1"/>
    <col min="1822" max="1822" width="19.28515625" style="3" customWidth="1"/>
    <col min="1823" max="1823" width="14.140625" style="3" customWidth="1"/>
    <col min="1824" max="1824" width="15.140625" style="3" customWidth="1"/>
    <col min="1825" max="1825" width="18" style="3" customWidth="1"/>
    <col min="1826" max="1826" width="17.42578125" style="3" customWidth="1"/>
    <col min="1827" max="1827" width="9.5703125" style="3" customWidth="1"/>
    <col min="1828" max="2046" width="0.85546875" style="3"/>
    <col min="2047" max="2047" width="3.85546875" style="3" customWidth="1"/>
    <col min="2048" max="2048" width="12.7109375" style="3" customWidth="1"/>
    <col min="2049" max="2049" width="34.7109375" style="3" customWidth="1"/>
    <col min="2050" max="2050" width="7.140625" style="3" customWidth="1"/>
    <col min="2051" max="2051" width="7.7109375" style="3" customWidth="1"/>
    <col min="2052" max="2052" width="22.42578125" style="3" customWidth="1"/>
    <col min="2053" max="2053" width="7.140625" style="3" customWidth="1"/>
    <col min="2054" max="2054" width="5.5703125" style="3" customWidth="1"/>
    <col min="2055" max="2055" width="4.42578125" style="3" customWidth="1"/>
    <col min="2056" max="2056" width="8.28515625" style="3" customWidth="1"/>
    <col min="2057" max="2057" width="6.5703125" style="3" customWidth="1"/>
    <col min="2058" max="2058" width="5.7109375" style="3" customWidth="1"/>
    <col min="2059" max="2059" width="6.42578125" style="3" customWidth="1"/>
    <col min="2060" max="2060" width="8" style="3" customWidth="1"/>
    <col min="2061" max="2062" width="6.140625" style="3" customWidth="1"/>
    <col min="2063" max="2063" width="7.5703125" style="3" customWidth="1"/>
    <col min="2064" max="2064" width="5.7109375" style="3" customWidth="1"/>
    <col min="2065" max="2065" width="7" style="3" customWidth="1"/>
    <col min="2066" max="2066" width="7.140625" style="3" customWidth="1"/>
    <col min="2067" max="2068" width="7.5703125" style="3" customWidth="1"/>
    <col min="2069" max="2069" width="9.42578125" style="3" customWidth="1"/>
    <col min="2070" max="2070" width="8.140625" style="3" customWidth="1"/>
    <col min="2071" max="2071" width="6.85546875" style="3" customWidth="1"/>
    <col min="2072" max="2072" width="4.5703125" style="3" customWidth="1"/>
    <col min="2073" max="2073" width="6" style="3" customWidth="1"/>
    <col min="2074" max="2074" width="7.7109375" style="3" customWidth="1"/>
    <col min="2075" max="2075" width="5.7109375" style="3" customWidth="1"/>
    <col min="2076" max="2077" width="15.28515625" style="3" customWidth="1"/>
    <col min="2078" max="2078" width="19.28515625" style="3" customWidth="1"/>
    <col min="2079" max="2079" width="14.140625" style="3" customWidth="1"/>
    <col min="2080" max="2080" width="15.140625" style="3" customWidth="1"/>
    <col min="2081" max="2081" width="18" style="3" customWidth="1"/>
    <col min="2082" max="2082" width="17.42578125" style="3" customWidth="1"/>
    <col min="2083" max="2083" width="9.5703125" style="3" customWidth="1"/>
    <col min="2084" max="2302" width="0.85546875" style="3"/>
    <col min="2303" max="2303" width="3.85546875" style="3" customWidth="1"/>
    <col min="2304" max="2304" width="12.7109375" style="3" customWidth="1"/>
    <col min="2305" max="2305" width="34.7109375" style="3" customWidth="1"/>
    <col min="2306" max="2306" width="7.140625" style="3" customWidth="1"/>
    <col min="2307" max="2307" width="7.7109375" style="3" customWidth="1"/>
    <col min="2308" max="2308" width="22.42578125" style="3" customWidth="1"/>
    <col min="2309" max="2309" width="7.140625" style="3" customWidth="1"/>
    <col min="2310" max="2310" width="5.5703125" style="3" customWidth="1"/>
    <col min="2311" max="2311" width="4.42578125" style="3" customWidth="1"/>
    <col min="2312" max="2312" width="8.28515625" style="3" customWidth="1"/>
    <col min="2313" max="2313" width="6.5703125" style="3" customWidth="1"/>
    <col min="2314" max="2314" width="5.7109375" style="3" customWidth="1"/>
    <col min="2315" max="2315" width="6.42578125" style="3" customWidth="1"/>
    <col min="2316" max="2316" width="8" style="3" customWidth="1"/>
    <col min="2317" max="2318" width="6.140625" style="3" customWidth="1"/>
    <col min="2319" max="2319" width="7.5703125" style="3" customWidth="1"/>
    <col min="2320" max="2320" width="5.7109375" style="3" customWidth="1"/>
    <col min="2321" max="2321" width="7" style="3" customWidth="1"/>
    <col min="2322" max="2322" width="7.140625" style="3" customWidth="1"/>
    <col min="2323" max="2324" width="7.5703125" style="3" customWidth="1"/>
    <col min="2325" max="2325" width="9.42578125" style="3" customWidth="1"/>
    <col min="2326" max="2326" width="8.140625" style="3" customWidth="1"/>
    <col min="2327" max="2327" width="6.85546875" style="3" customWidth="1"/>
    <col min="2328" max="2328" width="4.5703125" style="3" customWidth="1"/>
    <col min="2329" max="2329" width="6" style="3" customWidth="1"/>
    <col min="2330" max="2330" width="7.7109375" style="3" customWidth="1"/>
    <col min="2331" max="2331" width="5.7109375" style="3" customWidth="1"/>
    <col min="2332" max="2333" width="15.28515625" style="3" customWidth="1"/>
    <col min="2334" max="2334" width="19.28515625" style="3" customWidth="1"/>
    <col min="2335" max="2335" width="14.140625" style="3" customWidth="1"/>
    <col min="2336" max="2336" width="15.140625" style="3" customWidth="1"/>
    <col min="2337" max="2337" width="18" style="3" customWidth="1"/>
    <col min="2338" max="2338" width="17.42578125" style="3" customWidth="1"/>
    <col min="2339" max="2339" width="9.5703125" style="3" customWidth="1"/>
    <col min="2340" max="2558" width="0.85546875" style="3"/>
    <col min="2559" max="2559" width="3.85546875" style="3" customWidth="1"/>
    <col min="2560" max="2560" width="12.7109375" style="3" customWidth="1"/>
    <col min="2561" max="2561" width="34.7109375" style="3" customWidth="1"/>
    <col min="2562" max="2562" width="7.140625" style="3" customWidth="1"/>
    <col min="2563" max="2563" width="7.7109375" style="3" customWidth="1"/>
    <col min="2564" max="2564" width="22.42578125" style="3" customWidth="1"/>
    <col min="2565" max="2565" width="7.140625" style="3" customWidth="1"/>
    <col min="2566" max="2566" width="5.5703125" style="3" customWidth="1"/>
    <col min="2567" max="2567" width="4.42578125" style="3" customWidth="1"/>
    <col min="2568" max="2568" width="8.28515625" style="3" customWidth="1"/>
    <col min="2569" max="2569" width="6.5703125" style="3" customWidth="1"/>
    <col min="2570" max="2570" width="5.7109375" style="3" customWidth="1"/>
    <col min="2571" max="2571" width="6.42578125" style="3" customWidth="1"/>
    <col min="2572" max="2572" width="8" style="3" customWidth="1"/>
    <col min="2573" max="2574" width="6.140625" style="3" customWidth="1"/>
    <col min="2575" max="2575" width="7.5703125" style="3" customWidth="1"/>
    <col min="2576" max="2576" width="5.7109375" style="3" customWidth="1"/>
    <col min="2577" max="2577" width="7" style="3" customWidth="1"/>
    <col min="2578" max="2578" width="7.140625" style="3" customWidth="1"/>
    <col min="2579" max="2580" width="7.5703125" style="3" customWidth="1"/>
    <col min="2581" max="2581" width="9.42578125" style="3" customWidth="1"/>
    <col min="2582" max="2582" width="8.140625" style="3" customWidth="1"/>
    <col min="2583" max="2583" width="6.85546875" style="3" customWidth="1"/>
    <col min="2584" max="2584" width="4.5703125" style="3" customWidth="1"/>
    <col min="2585" max="2585" width="6" style="3" customWidth="1"/>
    <col min="2586" max="2586" width="7.7109375" style="3" customWidth="1"/>
    <col min="2587" max="2587" width="5.7109375" style="3" customWidth="1"/>
    <col min="2588" max="2589" width="15.28515625" style="3" customWidth="1"/>
    <col min="2590" max="2590" width="19.28515625" style="3" customWidth="1"/>
    <col min="2591" max="2591" width="14.140625" style="3" customWidth="1"/>
    <col min="2592" max="2592" width="15.140625" style="3" customWidth="1"/>
    <col min="2593" max="2593" width="18" style="3" customWidth="1"/>
    <col min="2594" max="2594" width="17.42578125" style="3" customWidth="1"/>
    <col min="2595" max="2595" width="9.5703125" style="3" customWidth="1"/>
    <col min="2596" max="2814" width="0.85546875" style="3"/>
    <col min="2815" max="2815" width="3.85546875" style="3" customWidth="1"/>
    <col min="2816" max="2816" width="12.7109375" style="3" customWidth="1"/>
    <col min="2817" max="2817" width="34.7109375" style="3" customWidth="1"/>
    <col min="2818" max="2818" width="7.140625" style="3" customWidth="1"/>
    <col min="2819" max="2819" width="7.7109375" style="3" customWidth="1"/>
    <col min="2820" max="2820" width="22.42578125" style="3" customWidth="1"/>
    <col min="2821" max="2821" width="7.140625" style="3" customWidth="1"/>
    <col min="2822" max="2822" width="5.5703125" style="3" customWidth="1"/>
    <col min="2823" max="2823" width="4.42578125" style="3" customWidth="1"/>
    <col min="2824" max="2824" width="8.28515625" style="3" customWidth="1"/>
    <col min="2825" max="2825" width="6.5703125" style="3" customWidth="1"/>
    <col min="2826" max="2826" width="5.7109375" style="3" customWidth="1"/>
    <col min="2827" max="2827" width="6.42578125" style="3" customWidth="1"/>
    <col min="2828" max="2828" width="8" style="3" customWidth="1"/>
    <col min="2829" max="2830" width="6.140625" style="3" customWidth="1"/>
    <col min="2831" max="2831" width="7.5703125" style="3" customWidth="1"/>
    <col min="2832" max="2832" width="5.7109375" style="3" customWidth="1"/>
    <col min="2833" max="2833" width="7" style="3" customWidth="1"/>
    <col min="2834" max="2834" width="7.140625" style="3" customWidth="1"/>
    <col min="2835" max="2836" width="7.5703125" style="3" customWidth="1"/>
    <col min="2837" max="2837" width="9.42578125" style="3" customWidth="1"/>
    <col min="2838" max="2838" width="8.140625" style="3" customWidth="1"/>
    <col min="2839" max="2839" width="6.85546875" style="3" customWidth="1"/>
    <col min="2840" max="2840" width="4.5703125" style="3" customWidth="1"/>
    <col min="2841" max="2841" width="6" style="3" customWidth="1"/>
    <col min="2842" max="2842" width="7.7109375" style="3" customWidth="1"/>
    <col min="2843" max="2843" width="5.7109375" style="3" customWidth="1"/>
    <col min="2844" max="2845" width="15.28515625" style="3" customWidth="1"/>
    <col min="2846" max="2846" width="19.28515625" style="3" customWidth="1"/>
    <col min="2847" max="2847" width="14.140625" style="3" customWidth="1"/>
    <col min="2848" max="2848" width="15.140625" style="3" customWidth="1"/>
    <col min="2849" max="2849" width="18" style="3" customWidth="1"/>
    <col min="2850" max="2850" width="17.42578125" style="3" customWidth="1"/>
    <col min="2851" max="2851" width="9.5703125" style="3" customWidth="1"/>
    <col min="2852" max="3070" width="0.85546875" style="3"/>
    <col min="3071" max="3071" width="3.85546875" style="3" customWidth="1"/>
    <col min="3072" max="3072" width="12.7109375" style="3" customWidth="1"/>
    <col min="3073" max="3073" width="34.7109375" style="3" customWidth="1"/>
    <col min="3074" max="3074" width="7.140625" style="3" customWidth="1"/>
    <col min="3075" max="3075" width="7.7109375" style="3" customWidth="1"/>
    <col min="3076" max="3076" width="22.42578125" style="3" customWidth="1"/>
    <col min="3077" max="3077" width="7.140625" style="3" customWidth="1"/>
    <col min="3078" max="3078" width="5.5703125" style="3" customWidth="1"/>
    <col min="3079" max="3079" width="4.42578125" style="3" customWidth="1"/>
    <col min="3080" max="3080" width="8.28515625" style="3" customWidth="1"/>
    <col min="3081" max="3081" width="6.5703125" style="3" customWidth="1"/>
    <col min="3082" max="3082" width="5.7109375" style="3" customWidth="1"/>
    <col min="3083" max="3083" width="6.42578125" style="3" customWidth="1"/>
    <col min="3084" max="3084" width="8" style="3" customWidth="1"/>
    <col min="3085" max="3086" width="6.140625" style="3" customWidth="1"/>
    <col min="3087" max="3087" width="7.5703125" style="3" customWidth="1"/>
    <col min="3088" max="3088" width="5.7109375" style="3" customWidth="1"/>
    <col min="3089" max="3089" width="7" style="3" customWidth="1"/>
    <col min="3090" max="3090" width="7.140625" style="3" customWidth="1"/>
    <col min="3091" max="3092" width="7.5703125" style="3" customWidth="1"/>
    <col min="3093" max="3093" width="9.42578125" style="3" customWidth="1"/>
    <col min="3094" max="3094" width="8.140625" style="3" customWidth="1"/>
    <col min="3095" max="3095" width="6.85546875" style="3" customWidth="1"/>
    <col min="3096" max="3096" width="4.5703125" style="3" customWidth="1"/>
    <col min="3097" max="3097" width="6" style="3" customWidth="1"/>
    <col min="3098" max="3098" width="7.7109375" style="3" customWidth="1"/>
    <col min="3099" max="3099" width="5.7109375" style="3" customWidth="1"/>
    <col min="3100" max="3101" width="15.28515625" style="3" customWidth="1"/>
    <col min="3102" max="3102" width="19.28515625" style="3" customWidth="1"/>
    <col min="3103" max="3103" width="14.140625" style="3" customWidth="1"/>
    <col min="3104" max="3104" width="15.140625" style="3" customWidth="1"/>
    <col min="3105" max="3105" width="18" style="3" customWidth="1"/>
    <col min="3106" max="3106" width="17.42578125" style="3" customWidth="1"/>
    <col min="3107" max="3107" width="9.5703125" style="3" customWidth="1"/>
    <col min="3108" max="3326" width="0.85546875" style="3"/>
    <col min="3327" max="3327" width="3.85546875" style="3" customWidth="1"/>
    <col min="3328" max="3328" width="12.7109375" style="3" customWidth="1"/>
    <col min="3329" max="3329" width="34.7109375" style="3" customWidth="1"/>
    <col min="3330" max="3330" width="7.140625" style="3" customWidth="1"/>
    <col min="3331" max="3331" width="7.7109375" style="3" customWidth="1"/>
    <col min="3332" max="3332" width="22.42578125" style="3" customWidth="1"/>
    <col min="3333" max="3333" width="7.140625" style="3" customWidth="1"/>
    <col min="3334" max="3334" width="5.5703125" style="3" customWidth="1"/>
    <col min="3335" max="3335" width="4.42578125" style="3" customWidth="1"/>
    <col min="3336" max="3336" width="8.28515625" style="3" customWidth="1"/>
    <col min="3337" max="3337" width="6.5703125" style="3" customWidth="1"/>
    <col min="3338" max="3338" width="5.7109375" style="3" customWidth="1"/>
    <col min="3339" max="3339" width="6.42578125" style="3" customWidth="1"/>
    <col min="3340" max="3340" width="8" style="3" customWidth="1"/>
    <col min="3341" max="3342" width="6.140625" style="3" customWidth="1"/>
    <col min="3343" max="3343" width="7.5703125" style="3" customWidth="1"/>
    <col min="3344" max="3344" width="5.7109375" style="3" customWidth="1"/>
    <col min="3345" max="3345" width="7" style="3" customWidth="1"/>
    <col min="3346" max="3346" width="7.140625" style="3" customWidth="1"/>
    <col min="3347" max="3348" width="7.5703125" style="3" customWidth="1"/>
    <col min="3349" max="3349" width="9.42578125" style="3" customWidth="1"/>
    <col min="3350" max="3350" width="8.140625" style="3" customWidth="1"/>
    <col min="3351" max="3351" width="6.85546875" style="3" customWidth="1"/>
    <col min="3352" max="3352" width="4.5703125" style="3" customWidth="1"/>
    <col min="3353" max="3353" width="6" style="3" customWidth="1"/>
    <col min="3354" max="3354" width="7.7109375" style="3" customWidth="1"/>
    <col min="3355" max="3355" width="5.7109375" style="3" customWidth="1"/>
    <col min="3356" max="3357" width="15.28515625" style="3" customWidth="1"/>
    <col min="3358" max="3358" width="19.28515625" style="3" customWidth="1"/>
    <col min="3359" max="3359" width="14.140625" style="3" customWidth="1"/>
    <col min="3360" max="3360" width="15.140625" style="3" customWidth="1"/>
    <col min="3361" max="3361" width="18" style="3" customWidth="1"/>
    <col min="3362" max="3362" width="17.42578125" style="3" customWidth="1"/>
    <col min="3363" max="3363" width="9.5703125" style="3" customWidth="1"/>
    <col min="3364" max="3582" width="0.85546875" style="3"/>
    <col min="3583" max="3583" width="3.85546875" style="3" customWidth="1"/>
    <col min="3584" max="3584" width="12.7109375" style="3" customWidth="1"/>
    <col min="3585" max="3585" width="34.7109375" style="3" customWidth="1"/>
    <col min="3586" max="3586" width="7.140625" style="3" customWidth="1"/>
    <col min="3587" max="3587" width="7.7109375" style="3" customWidth="1"/>
    <col min="3588" max="3588" width="22.42578125" style="3" customWidth="1"/>
    <col min="3589" max="3589" width="7.140625" style="3" customWidth="1"/>
    <col min="3590" max="3590" width="5.5703125" style="3" customWidth="1"/>
    <col min="3591" max="3591" width="4.42578125" style="3" customWidth="1"/>
    <col min="3592" max="3592" width="8.28515625" style="3" customWidth="1"/>
    <col min="3593" max="3593" width="6.5703125" style="3" customWidth="1"/>
    <col min="3594" max="3594" width="5.7109375" style="3" customWidth="1"/>
    <col min="3595" max="3595" width="6.42578125" style="3" customWidth="1"/>
    <col min="3596" max="3596" width="8" style="3" customWidth="1"/>
    <col min="3597" max="3598" width="6.140625" style="3" customWidth="1"/>
    <col min="3599" max="3599" width="7.5703125" style="3" customWidth="1"/>
    <col min="3600" max="3600" width="5.7109375" style="3" customWidth="1"/>
    <col min="3601" max="3601" width="7" style="3" customWidth="1"/>
    <col min="3602" max="3602" width="7.140625" style="3" customWidth="1"/>
    <col min="3603" max="3604" width="7.5703125" style="3" customWidth="1"/>
    <col min="3605" max="3605" width="9.42578125" style="3" customWidth="1"/>
    <col min="3606" max="3606" width="8.140625" style="3" customWidth="1"/>
    <col min="3607" max="3607" width="6.85546875" style="3" customWidth="1"/>
    <col min="3608" max="3608" width="4.5703125" style="3" customWidth="1"/>
    <col min="3609" max="3609" width="6" style="3" customWidth="1"/>
    <col min="3610" max="3610" width="7.7109375" style="3" customWidth="1"/>
    <col min="3611" max="3611" width="5.7109375" style="3" customWidth="1"/>
    <col min="3612" max="3613" width="15.28515625" style="3" customWidth="1"/>
    <col min="3614" max="3614" width="19.28515625" style="3" customWidth="1"/>
    <col min="3615" max="3615" width="14.140625" style="3" customWidth="1"/>
    <col min="3616" max="3616" width="15.140625" style="3" customWidth="1"/>
    <col min="3617" max="3617" width="18" style="3" customWidth="1"/>
    <col min="3618" max="3618" width="17.42578125" style="3" customWidth="1"/>
    <col min="3619" max="3619" width="9.5703125" style="3" customWidth="1"/>
    <col min="3620" max="3838" width="0.85546875" style="3"/>
    <col min="3839" max="3839" width="3.85546875" style="3" customWidth="1"/>
    <col min="3840" max="3840" width="12.7109375" style="3" customWidth="1"/>
    <col min="3841" max="3841" width="34.7109375" style="3" customWidth="1"/>
    <col min="3842" max="3842" width="7.140625" style="3" customWidth="1"/>
    <col min="3843" max="3843" width="7.7109375" style="3" customWidth="1"/>
    <col min="3844" max="3844" width="22.42578125" style="3" customWidth="1"/>
    <col min="3845" max="3845" width="7.140625" style="3" customWidth="1"/>
    <col min="3846" max="3846" width="5.5703125" style="3" customWidth="1"/>
    <col min="3847" max="3847" width="4.42578125" style="3" customWidth="1"/>
    <col min="3848" max="3848" width="8.28515625" style="3" customWidth="1"/>
    <col min="3849" max="3849" width="6.5703125" style="3" customWidth="1"/>
    <col min="3850" max="3850" width="5.7109375" style="3" customWidth="1"/>
    <col min="3851" max="3851" width="6.42578125" style="3" customWidth="1"/>
    <col min="3852" max="3852" width="8" style="3" customWidth="1"/>
    <col min="3853" max="3854" width="6.140625" style="3" customWidth="1"/>
    <col min="3855" max="3855" width="7.5703125" style="3" customWidth="1"/>
    <col min="3856" max="3856" width="5.7109375" style="3" customWidth="1"/>
    <col min="3857" max="3857" width="7" style="3" customWidth="1"/>
    <col min="3858" max="3858" width="7.140625" style="3" customWidth="1"/>
    <col min="3859" max="3860" width="7.5703125" style="3" customWidth="1"/>
    <col min="3861" max="3861" width="9.42578125" style="3" customWidth="1"/>
    <col min="3862" max="3862" width="8.140625" style="3" customWidth="1"/>
    <col min="3863" max="3863" width="6.85546875" style="3" customWidth="1"/>
    <col min="3864" max="3864" width="4.5703125" style="3" customWidth="1"/>
    <col min="3865" max="3865" width="6" style="3" customWidth="1"/>
    <col min="3866" max="3866" width="7.7109375" style="3" customWidth="1"/>
    <col min="3867" max="3867" width="5.7109375" style="3" customWidth="1"/>
    <col min="3868" max="3869" width="15.28515625" style="3" customWidth="1"/>
    <col min="3870" max="3870" width="19.28515625" style="3" customWidth="1"/>
    <col min="3871" max="3871" width="14.140625" style="3" customWidth="1"/>
    <col min="3872" max="3872" width="15.140625" style="3" customWidth="1"/>
    <col min="3873" max="3873" width="18" style="3" customWidth="1"/>
    <col min="3874" max="3874" width="17.42578125" style="3" customWidth="1"/>
    <col min="3875" max="3875" width="9.5703125" style="3" customWidth="1"/>
    <col min="3876" max="4094" width="0.85546875" style="3"/>
    <col min="4095" max="4095" width="3.85546875" style="3" customWidth="1"/>
    <col min="4096" max="4096" width="12.7109375" style="3" customWidth="1"/>
    <col min="4097" max="4097" width="34.7109375" style="3" customWidth="1"/>
    <col min="4098" max="4098" width="7.140625" style="3" customWidth="1"/>
    <col min="4099" max="4099" width="7.7109375" style="3" customWidth="1"/>
    <col min="4100" max="4100" width="22.42578125" style="3" customWidth="1"/>
    <col min="4101" max="4101" width="7.140625" style="3" customWidth="1"/>
    <col min="4102" max="4102" width="5.5703125" style="3" customWidth="1"/>
    <col min="4103" max="4103" width="4.42578125" style="3" customWidth="1"/>
    <col min="4104" max="4104" width="8.28515625" style="3" customWidth="1"/>
    <col min="4105" max="4105" width="6.5703125" style="3" customWidth="1"/>
    <col min="4106" max="4106" width="5.7109375" style="3" customWidth="1"/>
    <col min="4107" max="4107" width="6.42578125" style="3" customWidth="1"/>
    <col min="4108" max="4108" width="8" style="3" customWidth="1"/>
    <col min="4109" max="4110" width="6.140625" style="3" customWidth="1"/>
    <col min="4111" max="4111" width="7.5703125" style="3" customWidth="1"/>
    <col min="4112" max="4112" width="5.7109375" style="3" customWidth="1"/>
    <col min="4113" max="4113" width="7" style="3" customWidth="1"/>
    <col min="4114" max="4114" width="7.140625" style="3" customWidth="1"/>
    <col min="4115" max="4116" width="7.5703125" style="3" customWidth="1"/>
    <col min="4117" max="4117" width="9.42578125" style="3" customWidth="1"/>
    <col min="4118" max="4118" width="8.140625" style="3" customWidth="1"/>
    <col min="4119" max="4119" width="6.85546875" style="3" customWidth="1"/>
    <col min="4120" max="4120" width="4.5703125" style="3" customWidth="1"/>
    <col min="4121" max="4121" width="6" style="3" customWidth="1"/>
    <col min="4122" max="4122" width="7.7109375" style="3" customWidth="1"/>
    <col min="4123" max="4123" width="5.7109375" style="3" customWidth="1"/>
    <col min="4124" max="4125" width="15.28515625" style="3" customWidth="1"/>
    <col min="4126" max="4126" width="19.28515625" style="3" customWidth="1"/>
    <col min="4127" max="4127" width="14.140625" style="3" customWidth="1"/>
    <col min="4128" max="4128" width="15.140625" style="3" customWidth="1"/>
    <col min="4129" max="4129" width="18" style="3" customWidth="1"/>
    <col min="4130" max="4130" width="17.42578125" style="3" customWidth="1"/>
    <col min="4131" max="4131" width="9.5703125" style="3" customWidth="1"/>
    <col min="4132" max="4350" width="0.85546875" style="3"/>
    <col min="4351" max="4351" width="3.85546875" style="3" customWidth="1"/>
    <col min="4352" max="4352" width="12.7109375" style="3" customWidth="1"/>
    <col min="4353" max="4353" width="34.7109375" style="3" customWidth="1"/>
    <col min="4354" max="4354" width="7.140625" style="3" customWidth="1"/>
    <col min="4355" max="4355" width="7.7109375" style="3" customWidth="1"/>
    <col min="4356" max="4356" width="22.42578125" style="3" customWidth="1"/>
    <col min="4357" max="4357" width="7.140625" style="3" customWidth="1"/>
    <col min="4358" max="4358" width="5.5703125" style="3" customWidth="1"/>
    <col min="4359" max="4359" width="4.42578125" style="3" customWidth="1"/>
    <col min="4360" max="4360" width="8.28515625" style="3" customWidth="1"/>
    <col min="4361" max="4361" width="6.5703125" style="3" customWidth="1"/>
    <col min="4362" max="4362" width="5.7109375" style="3" customWidth="1"/>
    <col min="4363" max="4363" width="6.42578125" style="3" customWidth="1"/>
    <col min="4364" max="4364" width="8" style="3" customWidth="1"/>
    <col min="4365" max="4366" width="6.140625" style="3" customWidth="1"/>
    <col min="4367" max="4367" width="7.5703125" style="3" customWidth="1"/>
    <col min="4368" max="4368" width="5.7109375" style="3" customWidth="1"/>
    <col min="4369" max="4369" width="7" style="3" customWidth="1"/>
    <col min="4370" max="4370" width="7.140625" style="3" customWidth="1"/>
    <col min="4371" max="4372" width="7.5703125" style="3" customWidth="1"/>
    <col min="4373" max="4373" width="9.42578125" style="3" customWidth="1"/>
    <col min="4374" max="4374" width="8.140625" style="3" customWidth="1"/>
    <col min="4375" max="4375" width="6.85546875" style="3" customWidth="1"/>
    <col min="4376" max="4376" width="4.5703125" style="3" customWidth="1"/>
    <col min="4377" max="4377" width="6" style="3" customWidth="1"/>
    <col min="4378" max="4378" width="7.7109375" style="3" customWidth="1"/>
    <col min="4379" max="4379" width="5.7109375" style="3" customWidth="1"/>
    <col min="4380" max="4381" width="15.28515625" style="3" customWidth="1"/>
    <col min="4382" max="4382" width="19.28515625" style="3" customWidth="1"/>
    <col min="4383" max="4383" width="14.140625" style="3" customWidth="1"/>
    <col min="4384" max="4384" width="15.140625" style="3" customWidth="1"/>
    <col min="4385" max="4385" width="18" style="3" customWidth="1"/>
    <col min="4386" max="4386" width="17.42578125" style="3" customWidth="1"/>
    <col min="4387" max="4387" width="9.5703125" style="3" customWidth="1"/>
    <col min="4388" max="4606" width="0.85546875" style="3"/>
    <col min="4607" max="4607" width="3.85546875" style="3" customWidth="1"/>
    <col min="4608" max="4608" width="12.7109375" style="3" customWidth="1"/>
    <col min="4609" max="4609" width="34.7109375" style="3" customWidth="1"/>
    <col min="4610" max="4610" width="7.140625" style="3" customWidth="1"/>
    <col min="4611" max="4611" width="7.7109375" style="3" customWidth="1"/>
    <col min="4612" max="4612" width="22.42578125" style="3" customWidth="1"/>
    <col min="4613" max="4613" width="7.140625" style="3" customWidth="1"/>
    <col min="4614" max="4614" width="5.5703125" style="3" customWidth="1"/>
    <col min="4615" max="4615" width="4.42578125" style="3" customWidth="1"/>
    <col min="4616" max="4616" width="8.28515625" style="3" customWidth="1"/>
    <col min="4617" max="4617" width="6.5703125" style="3" customWidth="1"/>
    <col min="4618" max="4618" width="5.7109375" style="3" customWidth="1"/>
    <col min="4619" max="4619" width="6.42578125" style="3" customWidth="1"/>
    <col min="4620" max="4620" width="8" style="3" customWidth="1"/>
    <col min="4621" max="4622" width="6.140625" style="3" customWidth="1"/>
    <col min="4623" max="4623" width="7.5703125" style="3" customWidth="1"/>
    <col min="4624" max="4624" width="5.7109375" style="3" customWidth="1"/>
    <col min="4625" max="4625" width="7" style="3" customWidth="1"/>
    <col min="4626" max="4626" width="7.140625" style="3" customWidth="1"/>
    <col min="4627" max="4628" width="7.5703125" style="3" customWidth="1"/>
    <col min="4629" max="4629" width="9.42578125" style="3" customWidth="1"/>
    <col min="4630" max="4630" width="8.140625" style="3" customWidth="1"/>
    <col min="4631" max="4631" width="6.85546875" style="3" customWidth="1"/>
    <col min="4632" max="4632" width="4.5703125" style="3" customWidth="1"/>
    <col min="4633" max="4633" width="6" style="3" customWidth="1"/>
    <col min="4634" max="4634" width="7.7109375" style="3" customWidth="1"/>
    <col min="4635" max="4635" width="5.7109375" style="3" customWidth="1"/>
    <col min="4636" max="4637" width="15.28515625" style="3" customWidth="1"/>
    <col min="4638" max="4638" width="19.28515625" style="3" customWidth="1"/>
    <col min="4639" max="4639" width="14.140625" style="3" customWidth="1"/>
    <col min="4640" max="4640" width="15.140625" style="3" customWidth="1"/>
    <col min="4641" max="4641" width="18" style="3" customWidth="1"/>
    <col min="4642" max="4642" width="17.42578125" style="3" customWidth="1"/>
    <col min="4643" max="4643" width="9.5703125" style="3" customWidth="1"/>
    <col min="4644" max="4862" width="0.85546875" style="3"/>
    <col min="4863" max="4863" width="3.85546875" style="3" customWidth="1"/>
    <col min="4864" max="4864" width="12.7109375" style="3" customWidth="1"/>
    <col min="4865" max="4865" width="34.7109375" style="3" customWidth="1"/>
    <col min="4866" max="4866" width="7.140625" style="3" customWidth="1"/>
    <col min="4867" max="4867" width="7.7109375" style="3" customWidth="1"/>
    <col min="4868" max="4868" width="22.42578125" style="3" customWidth="1"/>
    <col min="4869" max="4869" width="7.140625" style="3" customWidth="1"/>
    <col min="4870" max="4870" width="5.5703125" style="3" customWidth="1"/>
    <col min="4871" max="4871" width="4.42578125" style="3" customWidth="1"/>
    <col min="4872" max="4872" width="8.28515625" style="3" customWidth="1"/>
    <col min="4873" max="4873" width="6.5703125" style="3" customWidth="1"/>
    <col min="4874" max="4874" width="5.7109375" style="3" customWidth="1"/>
    <col min="4875" max="4875" width="6.42578125" style="3" customWidth="1"/>
    <col min="4876" max="4876" width="8" style="3" customWidth="1"/>
    <col min="4877" max="4878" width="6.140625" style="3" customWidth="1"/>
    <col min="4879" max="4879" width="7.5703125" style="3" customWidth="1"/>
    <col min="4880" max="4880" width="5.7109375" style="3" customWidth="1"/>
    <col min="4881" max="4881" width="7" style="3" customWidth="1"/>
    <col min="4882" max="4882" width="7.140625" style="3" customWidth="1"/>
    <col min="4883" max="4884" width="7.5703125" style="3" customWidth="1"/>
    <col min="4885" max="4885" width="9.42578125" style="3" customWidth="1"/>
    <col min="4886" max="4886" width="8.140625" style="3" customWidth="1"/>
    <col min="4887" max="4887" width="6.85546875" style="3" customWidth="1"/>
    <col min="4888" max="4888" width="4.5703125" style="3" customWidth="1"/>
    <col min="4889" max="4889" width="6" style="3" customWidth="1"/>
    <col min="4890" max="4890" width="7.7109375" style="3" customWidth="1"/>
    <col min="4891" max="4891" width="5.7109375" style="3" customWidth="1"/>
    <col min="4892" max="4893" width="15.28515625" style="3" customWidth="1"/>
    <col min="4894" max="4894" width="19.28515625" style="3" customWidth="1"/>
    <col min="4895" max="4895" width="14.140625" style="3" customWidth="1"/>
    <col min="4896" max="4896" width="15.140625" style="3" customWidth="1"/>
    <col min="4897" max="4897" width="18" style="3" customWidth="1"/>
    <col min="4898" max="4898" width="17.42578125" style="3" customWidth="1"/>
    <col min="4899" max="4899" width="9.5703125" style="3" customWidth="1"/>
    <col min="4900" max="5118" width="0.85546875" style="3"/>
    <col min="5119" max="5119" width="3.85546875" style="3" customWidth="1"/>
    <col min="5120" max="5120" width="12.7109375" style="3" customWidth="1"/>
    <col min="5121" max="5121" width="34.7109375" style="3" customWidth="1"/>
    <col min="5122" max="5122" width="7.140625" style="3" customWidth="1"/>
    <col min="5123" max="5123" width="7.7109375" style="3" customWidth="1"/>
    <col min="5124" max="5124" width="22.42578125" style="3" customWidth="1"/>
    <col min="5125" max="5125" width="7.140625" style="3" customWidth="1"/>
    <col min="5126" max="5126" width="5.5703125" style="3" customWidth="1"/>
    <col min="5127" max="5127" width="4.42578125" style="3" customWidth="1"/>
    <col min="5128" max="5128" width="8.28515625" style="3" customWidth="1"/>
    <col min="5129" max="5129" width="6.5703125" style="3" customWidth="1"/>
    <col min="5130" max="5130" width="5.7109375" style="3" customWidth="1"/>
    <col min="5131" max="5131" width="6.42578125" style="3" customWidth="1"/>
    <col min="5132" max="5132" width="8" style="3" customWidth="1"/>
    <col min="5133" max="5134" width="6.140625" style="3" customWidth="1"/>
    <col min="5135" max="5135" width="7.5703125" style="3" customWidth="1"/>
    <col min="5136" max="5136" width="5.7109375" style="3" customWidth="1"/>
    <col min="5137" max="5137" width="7" style="3" customWidth="1"/>
    <col min="5138" max="5138" width="7.140625" style="3" customWidth="1"/>
    <col min="5139" max="5140" width="7.5703125" style="3" customWidth="1"/>
    <col min="5141" max="5141" width="9.42578125" style="3" customWidth="1"/>
    <col min="5142" max="5142" width="8.140625" style="3" customWidth="1"/>
    <col min="5143" max="5143" width="6.85546875" style="3" customWidth="1"/>
    <col min="5144" max="5144" width="4.5703125" style="3" customWidth="1"/>
    <col min="5145" max="5145" width="6" style="3" customWidth="1"/>
    <col min="5146" max="5146" width="7.7109375" style="3" customWidth="1"/>
    <col min="5147" max="5147" width="5.7109375" style="3" customWidth="1"/>
    <col min="5148" max="5149" width="15.28515625" style="3" customWidth="1"/>
    <col min="5150" max="5150" width="19.28515625" style="3" customWidth="1"/>
    <col min="5151" max="5151" width="14.140625" style="3" customWidth="1"/>
    <col min="5152" max="5152" width="15.140625" style="3" customWidth="1"/>
    <col min="5153" max="5153" width="18" style="3" customWidth="1"/>
    <col min="5154" max="5154" width="17.42578125" style="3" customWidth="1"/>
    <col min="5155" max="5155" width="9.5703125" style="3" customWidth="1"/>
    <col min="5156" max="5374" width="0.85546875" style="3"/>
    <col min="5375" max="5375" width="3.85546875" style="3" customWidth="1"/>
    <col min="5376" max="5376" width="12.7109375" style="3" customWidth="1"/>
    <col min="5377" max="5377" width="34.7109375" style="3" customWidth="1"/>
    <col min="5378" max="5378" width="7.140625" style="3" customWidth="1"/>
    <col min="5379" max="5379" width="7.7109375" style="3" customWidth="1"/>
    <col min="5380" max="5380" width="22.42578125" style="3" customWidth="1"/>
    <col min="5381" max="5381" width="7.140625" style="3" customWidth="1"/>
    <col min="5382" max="5382" width="5.5703125" style="3" customWidth="1"/>
    <col min="5383" max="5383" width="4.42578125" style="3" customWidth="1"/>
    <col min="5384" max="5384" width="8.28515625" style="3" customWidth="1"/>
    <col min="5385" max="5385" width="6.5703125" style="3" customWidth="1"/>
    <col min="5386" max="5386" width="5.7109375" style="3" customWidth="1"/>
    <col min="5387" max="5387" width="6.42578125" style="3" customWidth="1"/>
    <col min="5388" max="5388" width="8" style="3" customWidth="1"/>
    <col min="5389" max="5390" width="6.140625" style="3" customWidth="1"/>
    <col min="5391" max="5391" width="7.5703125" style="3" customWidth="1"/>
    <col min="5392" max="5392" width="5.7109375" style="3" customWidth="1"/>
    <col min="5393" max="5393" width="7" style="3" customWidth="1"/>
    <col min="5394" max="5394" width="7.140625" style="3" customWidth="1"/>
    <col min="5395" max="5396" width="7.5703125" style="3" customWidth="1"/>
    <col min="5397" max="5397" width="9.42578125" style="3" customWidth="1"/>
    <col min="5398" max="5398" width="8.140625" style="3" customWidth="1"/>
    <col min="5399" max="5399" width="6.85546875" style="3" customWidth="1"/>
    <col min="5400" max="5400" width="4.5703125" style="3" customWidth="1"/>
    <col min="5401" max="5401" width="6" style="3" customWidth="1"/>
    <col min="5402" max="5402" width="7.7109375" style="3" customWidth="1"/>
    <col min="5403" max="5403" width="5.7109375" style="3" customWidth="1"/>
    <col min="5404" max="5405" width="15.28515625" style="3" customWidth="1"/>
    <col min="5406" max="5406" width="19.28515625" style="3" customWidth="1"/>
    <col min="5407" max="5407" width="14.140625" style="3" customWidth="1"/>
    <col min="5408" max="5408" width="15.140625" style="3" customWidth="1"/>
    <col min="5409" max="5409" width="18" style="3" customWidth="1"/>
    <col min="5410" max="5410" width="17.42578125" style="3" customWidth="1"/>
    <col min="5411" max="5411" width="9.5703125" style="3" customWidth="1"/>
    <col min="5412" max="5630" width="0.85546875" style="3"/>
    <col min="5631" max="5631" width="3.85546875" style="3" customWidth="1"/>
    <col min="5632" max="5632" width="12.7109375" style="3" customWidth="1"/>
    <col min="5633" max="5633" width="34.7109375" style="3" customWidth="1"/>
    <col min="5634" max="5634" width="7.140625" style="3" customWidth="1"/>
    <col min="5635" max="5635" width="7.7109375" style="3" customWidth="1"/>
    <col min="5636" max="5636" width="22.42578125" style="3" customWidth="1"/>
    <col min="5637" max="5637" width="7.140625" style="3" customWidth="1"/>
    <col min="5638" max="5638" width="5.5703125" style="3" customWidth="1"/>
    <col min="5639" max="5639" width="4.42578125" style="3" customWidth="1"/>
    <col min="5640" max="5640" width="8.28515625" style="3" customWidth="1"/>
    <col min="5641" max="5641" width="6.5703125" style="3" customWidth="1"/>
    <col min="5642" max="5642" width="5.7109375" style="3" customWidth="1"/>
    <col min="5643" max="5643" width="6.42578125" style="3" customWidth="1"/>
    <col min="5644" max="5644" width="8" style="3" customWidth="1"/>
    <col min="5645" max="5646" width="6.140625" style="3" customWidth="1"/>
    <col min="5647" max="5647" width="7.5703125" style="3" customWidth="1"/>
    <col min="5648" max="5648" width="5.7109375" style="3" customWidth="1"/>
    <col min="5649" max="5649" width="7" style="3" customWidth="1"/>
    <col min="5650" max="5650" width="7.140625" style="3" customWidth="1"/>
    <col min="5651" max="5652" width="7.5703125" style="3" customWidth="1"/>
    <col min="5653" max="5653" width="9.42578125" style="3" customWidth="1"/>
    <col min="5654" max="5654" width="8.140625" style="3" customWidth="1"/>
    <col min="5655" max="5655" width="6.85546875" style="3" customWidth="1"/>
    <col min="5656" max="5656" width="4.5703125" style="3" customWidth="1"/>
    <col min="5657" max="5657" width="6" style="3" customWidth="1"/>
    <col min="5658" max="5658" width="7.7109375" style="3" customWidth="1"/>
    <col min="5659" max="5659" width="5.7109375" style="3" customWidth="1"/>
    <col min="5660" max="5661" width="15.28515625" style="3" customWidth="1"/>
    <col min="5662" max="5662" width="19.28515625" style="3" customWidth="1"/>
    <col min="5663" max="5663" width="14.140625" style="3" customWidth="1"/>
    <col min="5664" max="5664" width="15.140625" style="3" customWidth="1"/>
    <col min="5665" max="5665" width="18" style="3" customWidth="1"/>
    <col min="5666" max="5666" width="17.42578125" style="3" customWidth="1"/>
    <col min="5667" max="5667" width="9.5703125" style="3" customWidth="1"/>
    <col min="5668" max="5886" width="0.85546875" style="3"/>
    <col min="5887" max="5887" width="3.85546875" style="3" customWidth="1"/>
    <col min="5888" max="5888" width="12.7109375" style="3" customWidth="1"/>
    <col min="5889" max="5889" width="34.7109375" style="3" customWidth="1"/>
    <col min="5890" max="5890" width="7.140625" style="3" customWidth="1"/>
    <col min="5891" max="5891" width="7.7109375" style="3" customWidth="1"/>
    <col min="5892" max="5892" width="22.42578125" style="3" customWidth="1"/>
    <col min="5893" max="5893" width="7.140625" style="3" customWidth="1"/>
    <col min="5894" max="5894" width="5.5703125" style="3" customWidth="1"/>
    <col min="5895" max="5895" width="4.42578125" style="3" customWidth="1"/>
    <col min="5896" max="5896" width="8.28515625" style="3" customWidth="1"/>
    <col min="5897" max="5897" width="6.5703125" style="3" customWidth="1"/>
    <col min="5898" max="5898" width="5.7109375" style="3" customWidth="1"/>
    <col min="5899" max="5899" width="6.42578125" style="3" customWidth="1"/>
    <col min="5900" max="5900" width="8" style="3" customWidth="1"/>
    <col min="5901" max="5902" width="6.140625" style="3" customWidth="1"/>
    <col min="5903" max="5903" width="7.5703125" style="3" customWidth="1"/>
    <col min="5904" max="5904" width="5.7109375" style="3" customWidth="1"/>
    <col min="5905" max="5905" width="7" style="3" customWidth="1"/>
    <col min="5906" max="5906" width="7.140625" style="3" customWidth="1"/>
    <col min="5907" max="5908" width="7.5703125" style="3" customWidth="1"/>
    <col min="5909" max="5909" width="9.42578125" style="3" customWidth="1"/>
    <col min="5910" max="5910" width="8.140625" style="3" customWidth="1"/>
    <col min="5911" max="5911" width="6.85546875" style="3" customWidth="1"/>
    <col min="5912" max="5912" width="4.5703125" style="3" customWidth="1"/>
    <col min="5913" max="5913" width="6" style="3" customWidth="1"/>
    <col min="5914" max="5914" width="7.7109375" style="3" customWidth="1"/>
    <col min="5915" max="5915" width="5.7109375" style="3" customWidth="1"/>
    <col min="5916" max="5917" width="15.28515625" style="3" customWidth="1"/>
    <col min="5918" max="5918" width="19.28515625" style="3" customWidth="1"/>
    <col min="5919" max="5919" width="14.140625" style="3" customWidth="1"/>
    <col min="5920" max="5920" width="15.140625" style="3" customWidth="1"/>
    <col min="5921" max="5921" width="18" style="3" customWidth="1"/>
    <col min="5922" max="5922" width="17.42578125" style="3" customWidth="1"/>
    <col min="5923" max="5923" width="9.5703125" style="3" customWidth="1"/>
    <col min="5924" max="6142" width="0.85546875" style="3"/>
    <col min="6143" max="6143" width="3.85546875" style="3" customWidth="1"/>
    <col min="6144" max="6144" width="12.7109375" style="3" customWidth="1"/>
    <col min="6145" max="6145" width="34.7109375" style="3" customWidth="1"/>
    <col min="6146" max="6146" width="7.140625" style="3" customWidth="1"/>
    <col min="6147" max="6147" width="7.7109375" style="3" customWidth="1"/>
    <col min="6148" max="6148" width="22.42578125" style="3" customWidth="1"/>
    <col min="6149" max="6149" width="7.140625" style="3" customWidth="1"/>
    <col min="6150" max="6150" width="5.5703125" style="3" customWidth="1"/>
    <col min="6151" max="6151" width="4.42578125" style="3" customWidth="1"/>
    <col min="6152" max="6152" width="8.28515625" style="3" customWidth="1"/>
    <col min="6153" max="6153" width="6.5703125" style="3" customWidth="1"/>
    <col min="6154" max="6154" width="5.7109375" style="3" customWidth="1"/>
    <col min="6155" max="6155" width="6.42578125" style="3" customWidth="1"/>
    <col min="6156" max="6156" width="8" style="3" customWidth="1"/>
    <col min="6157" max="6158" width="6.140625" style="3" customWidth="1"/>
    <col min="6159" max="6159" width="7.5703125" style="3" customWidth="1"/>
    <col min="6160" max="6160" width="5.7109375" style="3" customWidth="1"/>
    <col min="6161" max="6161" width="7" style="3" customWidth="1"/>
    <col min="6162" max="6162" width="7.140625" style="3" customWidth="1"/>
    <col min="6163" max="6164" width="7.5703125" style="3" customWidth="1"/>
    <col min="6165" max="6165" width="9.42578125" style="3" customWidth="1"/>
    <col min="6166" max="6166" width="8.140625" style="3" customWidth="1"/>
    <col min="6167" max="6167" width="6.85546875" style="3" customWidth="1"/>
    <col min="6168" max="6168" width="4.5703125" style="3" customWidth="1"/>
    <col min="6169" max="6169" width="6" style="3" customWidth="1"/>
    <col min="6170" max="6170" width="7.7109375" style="3" customWidth="1"/>
    <col min="6171" max="6171" width="5.7109375" style="3" customWidth="1"/>
    <col min="6172" max="6173" width="15.28515625" style="3" customWidth="1"/>
    <col min="6174" max="6174" width="19.28515625" style="3" customWidth="1"/>
    <col min="6175" max="6175" width="14.140625" style="3" customWidth="1"/>
    <col min="6176" max="6176" width="15.140625" style="3" customWidth="1"/>
    <col min="6177" max="6177" width="18" style="3" customWidth="1"/>
    <col min="6178" max="6178" width="17.42578125" style="3" customWidth="1"/>
    <col min="6179" max="6179" width="9.5703125" style="3" customWidth="1"/>
    <col min="6180" max="6398" width="0.85546875" style="3"/>
    <col min="6399" max="6399" width="3.85546875" style="3" customWidth="1"/>
    <col min="6400" max="6400" width="12.7109375" style="3" customWidth="1"/>
    <col min="6401" max="6401" width="34.7109375" style="3" customWidth="1"/>
    <col min="6402" max="6402" width="7.140625" style="3" customWidth="1"/>
    <col min="6403" max="6403" width="7.7109375" style="3" customWidth="1"/>
    <col min="6404" max="6404" width="22.42578125" style="3" customWidth="1"/>
    <col min="6405" max="6405" width="7.140625" style="3" customWidth="1"/>
    <col min="6406" max="6406" width="5.5703125" style="3" customWidth="1"/>
    <col min="6407" max="6407" width="4.42578125" style="3" customWidth="1"/>
    <col min="6408" max="6408" width="8.28515625" style="3" customWidth="1"/>
    <col min="6409" max="6409" width="6.5703125" style="3" customWidth="1"/>
    <col min="6410" max="6410" width="5.7109375" style="3" customWidth="1"/>
    <col min="6411" max="6411" width="6.42578125" style="3" customWidth="1"/>
    <col min="6412" max="6412" width="8" style="3" customWidth="1"/>
    <col min="6413" max="6414" width="6.140625" style="3" customWidth="1"/>
    <col min="6415" max="6415" width="7.5703125" style="3" customWidth="1"/>
    <col min="6416" max="6416" width="5.7109375" style="3" customWidth="1"/>
    <col min="6417" max="6417" width="7" style="3" customWidth="1"/>
    <col min="6418" max="6418" width="7.140625" style="3" customWidth="1"/>
    <col min="6419" max="6420" width="7.5703125" style="3" customWidth="1"/>
    <col min="6421" max="6421" width="9.42578125" style="3" customWidth="1"/>
    <col min="6422" max="6422" width="8.140625" style="3" customWidth="1"/>
    <col min="6423" max="6423" width="6.85546875" style="3" customWidth="1"/>
    <col min="6424" max="6424" width="4.5703125" style="3" customWidth="1"/>
    <col min="6425" max="6425" width="6" style="3" customWidth="1"/>
    <col min="6426" max="6426" width="7.7109375" style="3" customWidth="1"/>
    <col min="6427" max="6427" width="5.7109375" style="3" customWidth="1"/>
    <col min="6428" max="6429" width="15.28515625" style="3" customWidth="1"/>
    <col min="6430" max="6430" width="19.28515625" style="3" customWidth="1"/>
    <col min="6431" max="6431" width="14.140625" style="3" customWidth="1"/>
    <col min="6432" max="6432" width="15.140625" style="3" customWidth="1"/>
    <col min="6433" max="6433" width="18" style="3" customWidth="1"/>
    <col min="6434" max="6434" width="17.42578125" style="3" customWidth="1"/>
    <col min="6435" max="6435" width="9.5703125" style="3" customWidth="1"/>
    <col min="6436" max="6654" width="0.85546875" style="3"/>
    <col min="6655" max="6655" width="3.85546875" style="3" customWidth="1"/>
    <col min="6656" max="6656" width="12.7109375" style="3" customWidth="1"/>
    <col min="6657" max="6657" width="34.7109375" style="3" customWidth="1"/>
    <col min="6658" max="6658" width="7.140625" style="3" customWidth="1"/>
    <col min="6659" max="6659" width="7.7109375" style="3" customWidth="1"/>
    <col min="6660" max="6660" width="22.42578125" style="3" customWidth="1"/>
    <col min="6661" max="6661" width="7.140625" style="3" customWidth="1"/>
    <col min="6662" max="6662" width="5.5703125" style="3" customWidth="1"/>
    <col min="6663" max="6663" width="4.42578125" style="3" customWidth="1"/>
    <col min="6664" max="6664" width="8.28515625" style="3" customWidth="1"/>
    <col min="6665" max="6665" width="6.5703125" style="3" customWidth="1"/>
    <col min="6666" max="6666" width="5.7109375" style="3" customWidth="1"/>
    <col min="6667" max="6667" width="6.42578125" style="3" customWidth="1"/>
    <col min="6668" max="6668" width="8" style="3" customWidth="1"/>
    <col min="6669" max="6670" width="6.140625" style="3" customWidth="1"/>
    <col min="6671" max="6671" width="7.5703125" style="3" customWidth="1"/>
    <col min="6672" max="6672" width="5.7109375" style="3" customWidth="1"/>
    <col min="6673" max="6673" width="7" style="3" customWidth="1"/>
    <col min="6674" max="6674" width="7.140625" style="3" customWidth="1"/>
    <col min="6675" max="6676" width="7.5703125" style="3" customWidth="1"/>
    <col min="6677" max="6677" width="9.42578125" style="3" customWidth="1"/>
    <col min="6678" max="6678" width="8.140625" style="3" customWidth="1"/>
    <col min="6679" max="6679" width="6.85546875" style="3" customWidth="1"/>
    <col min="6680" max="6680" width="4.5703125" style="3" customWidth="1"/>
    <col min="6681" max="6681" width="6" style="3" customWidth="1"/>
    <col min="6682" max="6682" width="7.7109375" style="3" customWidth="1"/>
    <col min="6683" max="6683" width="5.7109375" style="3" customWidth="1"/>
    <col min="6684" max="6685" width="15.28515625" style="3" customWidth="1"/>
    <col min="6686" max="6686" width="19.28515625" style="3" customWidth="1"/>
    <col min="6687" max="6687" width="14.140625" style="3" customWidth="1"/>
    <col min="6688" max="6688" width="15.140625" style="3" customWidth="1"/>
    <col min="6689" max="6689" width="18" style="3" customWidth="1"/>
    <col min="6690" max="6690" width="17.42578125" style="3" customWidth="1"/>
    <col min="6691" max="6691" width="9.5703125" style="3" customWidth="1"/>
    <col min="6692" max="6910" width="0.85546875" style="3"/>
    <col min="6911" max="6911" width="3.85546875" style="3" customWidth="1"/>
    <col min="6912" max="6912" width="12.7109375" style="3" customWidth="1"/>
    <col min="6913" max="6913" width="34.7109375" style="3" customWidth="1"/>
    <col min="6914" max="6914" width="7.140625" style="3" customWidth="1"/>
    <col min="6915" max="6915" width="7.7109375" style="3" customWidth="1"/>
    <col min="6916" max="6916" width="22.42578125" style="3" customWidth="1"/>
    <col min="6917" max="6917" width="7.140625" style="3" customWidth="1"/>
    <col min="6918" max="6918" width="5.5703125" style="3" customWidth="1"/>
    <col min="6919" max="6919" width="4.42578125" style="3" customWidth="1"/>
    <col min="6920" max="6920" width="8.28515625" style="3" customWidth="1"/>
    <col min="6921" max="6921" width="6.5703125" style="3" customWidth="1"/>
    <col min="6922" max="6922" width="5.7109375" style="3" customWidth="1"/>
    <col min="6923" max="6923" width="6.42578125" style="3" customWidth="1"/>
    <col min="6924" max="6924" width="8" style="3" customWidth="1"/>
    <col min="6925" max="6926" width="6.140625" style="3" customWidth="1"/>
    <col min="6927" max="6927" width="7.5703125" style="3" customWidth="1"/>
    <col min="6928" max="6928" width="5.7109375" style="3" customWidth="1"/>
    <col min="6929" max="6929" width="7" style="3" customWidth="1"/>
    <col min="6930" max="6930" width="7.140625" style="3" customWidth="1"/>
    <col min="6931" max="6932" width="7.5703125" style="3" customWidth="1"/>
    <col min="6933" max="6933" width="9.42578125" style="3" customWidth="1"/>
    <col min="6934" max="6934" width="8.140625" style="3" customWidth="1"/>
    <col min="6935" max="6935" width="6.85546875" style="3" customWidth="1"/>
    <col min="6936" max="6936" width="4.5703125" style="3" customWidth="1"/>
    <col min="6937" max="6937" width="6" style="3" customWidth="1"/>
    <col min="6938" max="6938" width="7.7109375" style="3" customWidth="1"/>
    <col min="6939" max="6939" width="5.7109375" style="3" customWidth="1"/>
    <col min="6940" max="6941" width="15.28515625" style="3" customWidth="1"/>
    <col min="6942" max="6942" width="19.28515625" style="3" customWidth="1"/>
    <col min="6943" max="6943" width="14.140625" style="3" customWidth="1"/>
    <col min="6944" max="6944" width="15.140625" style="3" customWidth="1"/>
    <col min="6945" max="6945" width="18" style="3" customWidth="1"/>
    <col min="6946" max="6946" width="17.42578125" style="3" customWidth="1"/>
    <col min="6947" max="6947" width="9.5703125" style="3" customWidth="1"/>
    <col min="6948" max="7166" width="0.85546875" style="3"/>
    <col min="7167" max="7167" width="3.85546875" style="3" customWidth="1"/>
    <col min="7168" max="7168" width="12.7109375" style="3" customWidth="1"/>
    <col min="7169" max="7169" width="34.7109375" style="3" customWidth="1"/>
    <col min="7170" max="7170" width="7.140625" style="3" customWidth="1"/>
    <col min="7171" max="7171" width="7.7109375" style="3" customWidth="1"/>
    <col min="7172" max="7172" width="22.42578125" style="3" customWidth="1"/>
    <col min="7173" max="7173" width="7.140625" style="3" customWidth="1"/>
    <col min="7174" max="7174" width="5.5703125" style="3" customWidth="1"/>
    <col min="7175" max="7175" width="4.42578125" style="3" customWidth="1"/>
    <col min="7176" max="7176" width="8.28515625" style="3" customWidth="1"/>
    <col min="7177" max="7177" width="6.5703125" style="3" customWidth="1"/>
    <col min="7178" max="7178" width="5.7109375" style="3" customWidth="1"/>
    <col min="7179" max="7179" width="6.42578125" style="3" customWidth="1"/>
    <col min="7180" max="7180" width="8" style="3" customWidth="1"/>
    <col min="7181" max="7182" width="6.140625" style="3" customWidth="1"/>
    <col min="7183" max="7183" width="7.5703125" style="3" customWidth="1"/>
    <col min="7184" max="7184" width="5.7109375" style="3" customWidth="1"/>
    <col min="7185" max="7185" width="7" style="3" customWidth="1"/>
    <col min="7186" max="7186" width="7.140625" style="3" customWidth="1"/>
    <col min="7187" max="7188" width="7.5703125" style="3" customWidth="1"/>
    <col min="7189" max="7189" width="9.42578125" style="3" customWidth="1"/>
    <col min="7190" max="7190" width="8.140625" style="3" customWidth="1"/>
    <col min="7191" max="7191" width="6.85546875" style="3" customWidth="1"/>
    <col min="7192" max="7192" width="4.5703125" style="3" customWidth="1"/>
    <col min="7193" max="7193" width="6" style="3" customWidth="1"/>
    <col min="7194" max="7194" width="7.7109375" style="3" customWidth="1"/>
    <col min="7195" max="7195" width="5.7109375" style="3" customWidth="1"/>
    <col min="7196" max="7197" width="15.28515625" style="3" customWidth="1"/>
    <col min="7198" max="7198" width="19.28515625" style="3" customWidth="1"/>
    <col min="7199" max="7199" width="14.140625" style="3" customWidth="1"/>
    <col min="7200" max="7200" width="15.140625" style="3" customWidth="1"/>
    <col min="7201" max="7201" width="18" style="3" customWidth="1"/>
    <col min="7202" max="7202" width="17.42578125" style="3" customWidth="1"/>
    <col min="7203" max="7203" width="9.5703125" style="3" customWidth="1"/>
    <col min="7204" max="7422" width="0.85546875" style="3"/>
    <col min="7423" max="7423" width="3.85546875" style="3" customWidth="1"/>
    <col min="7424" max="7424" width="12.7109375" style="3" customWidth="1"/>
    <col min="7425" max="7425" width="34.7109375" style="3" customWidth="1"/>
    <col min="7426" max="7426" width="7.140625" style="3" customWidth="1"/>
    <col min="7427" max="7427" width="7.7109375" style="3" customWidth="1"/>
    <col min="7428" max="7428" width="22.42578125" style="3" customWidth="1"/>
    <col min="7429" max="7429" width="7.140625" style="3" customWidth="1"/>
    <col min="7430" max="7430" width="5.5703125" style="3" customWidth="1"/>
    <col min="7431" max="7431" width="4.42578125" style="3" customWidth="1"/>
    <col min="7432" max="7432" width="8.28515625" style="3" customWidth="1"/>
    <col min="7433" max="7433" width="6.5703125" style="3" customWidth="1"/>
    <col min="7434" max="7434" width="5.7109375" style="3" customWidth="1"/>
    <col min="7435" max="7435" width="6.42578125" style="3" customWidth="1"/>
    <col min="7436" max="7436" width="8" style="3" customWidth="1"/>
    <col min="7437" max="7438" width="6.140625" style="3" customWidth="1"/>
    <col min="7439" max="7439" width="7.5703125" style="3" customWidth="1"/>
    <col min="7440" max="7440" width="5.7109375" style="3" customWidth="1"/>
    <col min="7441" max="7441" width="7" style="3" customWidth="1"/>
    <col min="7442" max="7442" width="7.140625" style="3" customWidth="1"/>
    <col min="7443" max="7444" width="7.5703125" style="3" customWidth="1"/>
    <col min="7445" max="7445" width="9.42578125" style="3" customWidth="1"/>
    <col min="7446" max="7446" width="8.140625" style="3" customWidth="1"/>
    <col min="7447" max="7447" width="6.85546875" style="3" customWidth="1"/>
    <col min="7448" max="7448" width="4.5703125" style="3" customWidth="1"/>
    <col min="7449" max="7449" width="6" style="3" customWidth="1"/>
    <col min="7450" max="7450" width="7.7109375" style="3" customWidth="1"/>
    <col min="7451" max="7451" width="5.7109375" style="3" customWidth="1"/>
    <col min="7452" max="7453" width="15.28515625" style="3" customWidth="1"/>
    <col min="7454" max="7454" width="19.28515625" style="3" customWidth="1"/>
    <col min="7455" max="7455" width="14.140625" style="3" customWidth="1"/>
    <col min="7456" max="7456" width="15.140625" style="3" customWidth="1"/>
    <col min="7457" max="7457" width="18" style="3" customWidth="1"/>
    <col min="7458" max="7458" width="17.42578125" style="3" customWidth="1"/>
    <col min="7459" max="7459" width="9.5703125" style="3" customWidth="1"/>
    <col min="7460" max="7678" width="0.85546875" style="3"/>
    <col min="7679" max="7679" width="3.85546875" style="3" customWidth="1"/>
    <col min="7680" max="7680" width="12.7109375" style="3" customWidth="1"/>
    <col min="7681" max="7681" width="34.7109375" style="3" customWidth="1"/>
    <col min="7682" max="7682" width="7.140625" style="3" customWidth="1"/>
    <col min="7683" max="7683" width="7.7109375" style="3" customWidth="1"/>
    <col min="7684" max="7684" width="22.42578125" style="3" customWidth="1"/>
    <col min="7685" max="7685" width="7.140625" style="3" customWidth="1"/>
    <col min="7686" max="7686" width="5.5703125" style="3" customWidth="1"/>
    <col min="7687" max="7687" width="4.42578125" style="3" customWidth="1"/>
    <col min="7688" max="7688" width="8.28515625" style="3" customWidth="1"/>
    <col min="7689" max="7689" width="6.5703125" style="3" customWidth="1"/>
    <col min="7690" max="7690" width="5.7109375" style="3" customWidth="1"/>
    <col min="7691" max="7691" width="6.42578125" style="3" customWidth="1"/>
    <col min="7692" max="7692" width="8" style="3" customWidth="1"/>
    <col min="7693" max="7694" width="6.140625" style="3" customWidth="1"/>
    <col min="7695" max="7695" width="7.5703125" style="3" customWidth="1"/>
    <col min="7696" max="7696" width="5.7109375" style="3" customWidth="1"/>
    <col min="7697" max="7697" width="7" style="3" customWidth="1"/>
    <col min="7698" max="7698" width="7.140625" style="3" customWidth="1"/>
    <col min="7699" max="7700" width="7.5703125" style="3" customWidth="1"/>
    <col min="7701" max="7701" width="9.42578125" style="3" customWidth="1"/>
    <col min="7702" max="7702" width="8.140625" style="3" customWidth="1"/>
    <col min="7703" max="7703" width="6.85546875" style="3" customWidth="1"/>
    <col min="7704" max="7704" width="4.5703125" style="3" customWidth="1"/>
    <col min="7705" max="7705" width="6" style="3" customWidth="1"/>
    <col min="7706" max="7706" width="7.7109375" style="3" customWidth="1"/>
    <col min="7707" max="7707" width="5.7109375" style="3" customWidth="1"/>
    <col min="7708" max="7709" width="15.28515625" style="3" customWidth="1"/>
    <col min="7710" max="7710" width="19.28515625" style="3" customWidth="1"/>
    <col min="7711" max="7711" width="14.140625" style="3" customWidth="1"/>
    <col min="7712" max="7712" width="15.140625" style="3" customWidth="1"/>
    <col min="7713" max="7713" width="18" style="3" customWidth="1"/>
    <col min="7714" max="7714" width="17.42578125" style="3" customWidth="1"/>
    <col min="7715" max="7715" width="9.5703125" style="3" customWidth="1"/>
    <col min="7716" max="7934" width="0.85546875" style="3"/>
    <col min="7935" max="7935" width="3.85546875" style="3" customWidth="1"/>
    <col min="7936" max="7936" width="12.7109375" style="3" customWidth="1"/>
    <col min="7937" max="7937" width="34.7109375" style="3" customWidth="1"/>
    <col min="7938" max="7938" width="7.140625" style="3" customWidth="1"/>
    <col min="7939" max="7939" width="7.7109375" style="3" customWidth="1"/>
    <col min="7940" max="7940" width="22.42578125" style="3" customWidth="1"/>
    <col min="7941" max="7941" width="7.140625" style="3" customWidth="1"/>
    <col min="7942" max="7942" width="5.5703125" style="3" customWidth="1"/>
    <col min="7943" max="7943" width="4.42578125" style="3" customWidth="1"/>
    <col min="7944" max="7944" width="8.28515625" style="3" customWidth="1"/>
    <col min="7945" max="7945" width="6.5703125" style="3" customWidth="1"/>
    <col min="7946" max="7946" width="5.7109375" style="3" customWidth="1"/>
    <col min="7947" max="7947" width="6.42578125" style="3" customWidth="1"/>
    <col min="7948" max="7948" width="8" style="3" customWidth="1"/>
    <col min="7949" max="7950" width="6.140625" style="3" customWidth="1"/>
    <col min="7951" max="7951" width="7.5703125" style="3" customWidth="1"/>
    <col min="7952" max="7952" width="5.7109375" style="3" customWidth="1"/>
    <col min="7953" max="7953" width="7" style="3" customWidth="1"/>
    <col min="7954" max="7954" width="7.140625" style="3" customWidth="1"/>
    <col min="7955" max="7956" width="7.5703125" style="3" customWidth="1"/>
    <col min="7957" max="7957" width="9.42578125" style="3" customWidth="1"/>
    <col min="7958" max="7958" width="8.140625" style="3" customWidth="1"/>
    <col min="7959" max="7959" width="6.85546875" style="3" customWidth="1"/>
    <col min="7960" max="7960" width="4.5703125" style="3" customWidth="1"/>
    <col min="7961" max="7961" width="6" style="3" customWidth="1"/>
    <col min="7962" max="7962" width="7.7109375" style="3" customWidth="1"/>
    <col min="7963" max="7963" width="5.7109375" style="3" customWidth="1"/>
    <col min="7964" max="7965" width="15.28515625" style="3" customWidth="1"/>
    <col min="7966" max="7966" width="19.28515625" style="3" customWidth="1"/>
    <col min="7967" max="7967" width="14.140625" style="3" customWidth="1"/>
    <col min="7968" max="7968" width="15.140625" style="3" customWidth="1"/>
    <col min="7969" max="7969" width="18" style="3" customWidth="1"/>
    <col min="7970" max="7970" width="17.42578125" style="3" customWidth="1"/>
    <col min="7971" max="7971" width="9.5703125" style="3" customWidth="1"/>
    <col min="7972" max="8190" width="0.85546875" style="3"/>
    <col min="8191" max="8191" width="3.85546875" style="3" customWidth="1"/>
    <col min="8192" max="8192" width="12.7109375" style="3" customWidth="1"/>
    <col min="8193" max="8193" width="34.7109375" style="3" customWidth="1"/>
    <col min="8194" max="8194" width="7.140625" style="3" customWidth="1"/>
    <col min="8195" max="8195" width="7.7109375" style="3" customWidth="1"/>
    <col min="8196" max="8196" width="22.42578125" style="3" customWidth="1"/>
    <col min="8197" max="8197" width="7.140625" style="3" customWidth="1"/>
    <col min="8198" max="8198" width="5.5703125" style="3" customWidth="1"/>
    <col min="8199" max="8199" width="4.42578125" style="3" customWidth="1"/>
    <col min="8200" max="8200" width="8.28515625" style="3" customWidth="1"/>
    <col min="8201" max="8201" width="6.5703125" style="3" customWidth="1"/>
    <col min="8202" max="8202" width="5.7109375" style="3" customWidth="1"/>
    <col min="8203" max="8203" width="6.42578125" style="3" customWidth="1"/>
    <col min="8204" max="8204" width="8" style="3" customWidth="1"/>
    <col min="8205" max="8206" width="6.140625" style="3" customWidth="1"/>
    <col min="8207" max="8207" width="7.5703125" style="3" customWidth="1"/>
    <col min="8208" max="8208" width="5.7109375" style="3" customWidth="1"/>
    <col min="8209" max="8209" width="7" style="3" customWidth="1"/>
    <col min="8210" max="8210" width="7.140625" style="3" customWidth="1"/>
    <col min="8211" max="8212" width="7.5703125" style="3" customWidth="1"/>
    <col min="8213" max="8213" width="9.42578125" style="3" customWidth="1"/>
    <col min="8214" max="8214" width="8.140625" style="3" customWidth="1"/>
    <col min="8215" max="8215" width="6.85546875" style="3" customWidth="1"/>
    <col min="8216" max="8216" width="4.5703125" style="3" customWidth="1"/>
    <col min="8217" max="8217" width="6" style="3" customWidth="1"/>
    <col min="8218" max="8218" width="7.7109375" style="3" customWidth="1"/>
    <col min="8219" max="8219" width="5.7109375" style="3" customWidth="1"/>
    <col min="8220" max="8221" width="15.28515625" style="3" customWidth="1"/>
    <col min="8222" max="8222" width="19.28515625" style="3" customWidth="1"/>
    <col min="8223" max="8223" width="14.140625" style="3" customWidth="1"/>
    <col min="8224" max="8224" width="15.140625" style="3" customWidth="1"/>
    <col min="8225" max="8225" width="18" style="3" customWidth="1"/>
    <col min="8226" max="8226" width="17.42578125" style="3" customWidth="1"/>
    <col min="8227" max="8227" width="9.5703125" style="3" customWidth="1"/>
    <col min="8228" max="8446" width="0.85546875" style="3"/>
    <col min="8447" max="8447" width="3.85546875" style="3" customWidth="1"/>
    <col min="8448" max="8448" width="12.7109375" style="3" customWidth="1"/>
    <col min="8449" max="8449" width="34.7109375" style="3" customWidth="1"/>
    <col min="8450" max="8450" width="7.140625" style="3" customWidth="1"/>
    <col min="8451" max="8451" width="7.7109375" style="3" customWidth="1"/>
    <col min="8452" max="8452" width="22.42578125" style="3" customWidth="1"/>
    <col min="8453" max="8453" width="7.140625" style="3" customWidth="1"/>
    <col min="8454" max="8454" width="5.5703125" style="3" customWidth="1"/>
    <col min="8455" max="8455" width="4.42578125" style="3" customWidth="1"/>
    <col min="8456" max="8456" width="8.28515625" style="3" customWidth="1"/>
    <col min="8457" max="8457" width="6.5703125" style="3" customWidth="1"/>
    <col min="8458" max="8458" width="5.7109375" style="3" customWidth="1"/>
    <col min="8459" max="8459" width="6.42578125" style="3" customWidth="1"/>
    <col min="8460" max="8460" width="8" style="3" customWidth="1"/>
    <col min="8461" max="8462" width="6.140625" style="3" customWidth="1"/>
    <col min="8463" max="8463" width="7.5703125" style="3" customWidth="1"/>
    <col min="8464" max="8464" width="5.7109375" style="3" customWidth="1"/>
    <col min="8465" max="8465" width="7" style="3" customWidth="1"/>
    <col min="8466" max="8466" width="7.140625" style="3" customWidth="1"/>
    <col min="8467" max="8468" width="7.5703125" style="3" customWidth="1"/>
    <col min="8469" max="8469" width="9.42578125" style="3" customWidth="1"/>
    <col min="8470" max="8470" width="8.140625" style="3" customWidth="1"/>
    <col min="8471" max="8471" width="6.85546875" style="3" customWidth="1"/>
    <col min="8472" max="8472" width="4.5703125" style="3" customWidth="1"/>
    <col min="8473" max="8473" width="6" style="3" customWidth="1"/>
    <col min="8474" max="8474" width="7.7109375" style="3" customWidth="1"/>
    <col min="8475" max="8475" width="5.7109375" style="3" customWidth="1"/>
    <col min="8476" max="8477" width="15.28515625" style="3" customWidth="1"/>
    <col min="8478" max="8478" width="19.28515625" style="3" customWidth="1"/>
    <col min="8479" max="8479" width="14.140625" style="3" customWidth="1"/>
    <col min="8480" max="8480" width="15.140625" style="3" customWidth="1"/>
    <col min="8481" max="8481" width="18" style="3" customWidth="1"/>
    <col min="8482" max="8482" width="17.42578125" style="3" customWidth="1"/>
    <col min="8483" max="8483" width="9.5703125" style="3" customWidth="1"/>
    <col min="8484" max="8702" width="0.85546875" style="3"/>
    <col min="8703" max="8703" width="3.85546875" style="3" customWidth="1"/>
    <col min="8704" max="8704" width="12.7109375" style="3" customWidth="1"/>
    <col min="8705" max="8705" width="34.7109375" style="3" customWidth="1"/>
    <col min="8706" max="8706" width="7.140625" style="3" customWidth="1"/>
    <col min="8707" max="8707" width="7.7109375" style="3" customWidth="1"/>
    <col min="8708" max="8708" width="22.42578125" style="3" customWidth="1"/>
    <col min="8709" max="8709" width="7.140625" style="3" customWidth="1"/>
    <col min="8710" max="8710" width="5.5703125" style="3" customWidth="1"/>
    <col min="8711" max="8711" width="4.42578125" style="3" customWidth="1"/>
    <col min="8712" max="8712" width="8.28515625" style="3" customWidth="1"/>
    <col min="8713" max="8713" width="6.5703125" style="3" customWidth="1"/>
    <col min="8714" max="8714" width="5.7109375" style="3" customWidth="1"/>
    <col min="8715" max="8715" width="6.42578125" style="3" customWidth="1"/>
    <col min="8716" max="8716" width="8" style="3" customWidth="1"/>
    <col min="8717" max="8718" width="6.140625" style="3" customWidth="1"/>
    <col min="8719" max="8719" width="7.5703125" style="3" customWidth="1"/>
    <col min="8720" max="8720" width="5.7109375" style="3" customWidth="1"/>
    <col min="8721" max="8721" width="7" style="3" customWidth="1"/>
    <col min="8722" max="8722" width="7.140625" style="3" customWidth="1"/>
    <col min="8723" max="8724" width="7.5703125" style="3" customWidth="1"/>
    <col min="8725" max="8725" width="9.42578125" style="3" customWidth="1"/>
    <col min="8726" max="8726" width="8.140625" style="3" customWidth="1"/>
    <col min="8727" max="8727" width="6.85546875" style="3" customWidth="1"/>
    <col min="8728" max="8728" width="4.5703125" style="3" customWidth="1"/>
    <col min="8729" max="8729" width="6" style="3" customWidth="1"/>
    <col min="8730" max="8730" width="7.7109375" style="3" customWidth="1"/>
    <col min="8731" max="8731" width="5.7109375" style="3" customWidth="1"/>
    <col min="8732" max="8733" width="15.28515625" style="3" customWidth="1"/>
    <col min="8734" max="8734" width="19.28515625" style="3" customWidth="1"/>
    <col min="8735" max="8735" width="14.140625" style="3" customWidth="1"/>
    <col min="8736" max="8736" width="15.140625" style="3" customWidth="1"/>
    <col min="8737" max="8737" width="18" style="3" customWidth="1"/>
    <col min="8738" max="8738" width="17.42578125" style="3" customWidth="1"/>
    <col min="8739" max="8739" width="9.5703125" style="3" customWidth="1"/>
    <col min="8740" max="8958" width="0.85546875" style="3"/>
    <col min="8959" max="8959" width="3.85546875" style="3" customWidth="1"/>
    <col min="8960" max="8960" width="12.7109375" style="3" customWidth="1"/>
    <col min="8961" max="8961" width="34.7109375" style="3" customWidth="1"/>
    <col min="8962" max="8962" width="7.140625" style="3" customWidth="1"/>
    <col min="8963" max="8963" width="7.7109375" style="3" customWidth="1"/>
    <col min="8964" max="8964" width="22.42578125" style="3" customWidth="1"/>
    <col min="8965" max="8965" width="7.140625" style="3" customWidth="1"/>
    <col min="8966" max="8966" width="5.5703125" style="3" customWidth="1"/>
    <col min="8967" max="8967" width="4.42578125" style="3" customWidth="1"/>
    <col min="8968" max="8968" width="8.28515625" style="3" customWidth="1"/>
    <col min="8969" max="8969" width="6.5703125" style="3" customWidth="1"/>
    <col min="8970" max="8970" width="5.7109375" style="3" customWidth="1"/>
    <col min="8971" max="8971" width="6.42578125" style="3" customWidth="1"/>
    <col min="8972" max="8972" width="8" style="3" customWidth="1"/>
    <col min="8973" max="8974" width="6.140625" style="3" customWidth="1"/>
    <col min="8975" max="8975" width="7.5703125" style="3" customWidth="1"/>
    <col min="8976" max="8976" width="5.7109375" style="3" customWidth="1"/>
    <col min="8977" max="8977" width="7" style="3" customWidth="1"/>
    <col min="8978" max="8978" width="7.140625" style="3" customWidth="1"/>
    <col min="8979" max="8980" width="7.5703125" style="3" customWidth="1"/>
    <col min="8981" max="8981" width="9.42578125" style="3" customWidth="1"/>
    <col min="8982" max="8982" width="8.140625" style="3" customWidth="1"/>
    <col min="8983" max="8983" width="6.85546875" style="3" customWidth="1"/>
    <col min="8984" max="8984" width="4.5703125" style="3" customWidth="1"/>
    <col min="8985" max="8985" width="6" style="3" customWidth="1"/>
    <col min="8986" max="8986" width="7.7109375" style="3" customWidth="1"/>
    <col min="8987" max="8987" width="5.7109375" style="3" customWidth="1"/>
    <col min="8988" max="8989" width="15.28515625" style="3" customWidth="1"/>
    <col min="8990" max="8990" width="19.28515625" style="3" customWidth="1"/>
    <col min="8991" max="8991" width="14.140625" style="3" customWidth="1"/>
    <col min="8992" max="8992" width="15.140625" style="3" customWidth="1"/>
    <col min="8993" max="8993" width="18" style="3" customWidth="1"/>
    <col min="8994" max="8994" width="17.42578125" style="3" customWidth="1"/>
    <col min="8995" max="8995" width="9.5703125" style="3" customWidth="1"/>
    <col min="8996" max="9214" width="0.85546875" style="3"/>
    <col min="9215" max="9215" width="3.85546875" style="3" customWidth="1"/>
    <col min="9216" max="9216" width="12.7109375" style="3" customWidth="1"/>
    <col min="9217" max="9217" width="34.7109375" style="3" customWidth="1"/>
    <col min="9218" max="9218" width="7.140625" style="3" customWidth="1"/>
    <col min="9219" max="9219" width="7.7109375" style="3" customWidth="1"/>
    <col min="9220" max="9220" width="22.42578125" style="3" customWidth="1"/>
    <col min="9221" max="9221" width="7.140625" style="3" customWidth="1"/>
    <col min="9222" max="9222" width="5.5703125" style="3" customWidth="1"/>
    <col min="9223" max="9223" width="4.42578125" style="3" customWidth="1"/>
    <col min="9224" max="9224" width="8.28515625" style="3" customWidth="1"/>
    <col min="9225" max="9225" width="6.5703125" style="3" customWidth="1"/>
    <col min="9226" max="9226" width="5.7109375" style="3" customWidth="1"/>
    <col min="9227" max="9227" width="6.42578125" style="3" customWidth="1"/>
    <col min="9228" max="9228" width="8" style="3" customWidth="1"/>
    <col min="9229" max="9230" width="6.140625" style="3" customWidth="1"/>
    <col min="9231" max="9231" width="7.5703125" style="3" customWidth="1"/>
    <col min="9232" max="9232" width="5.7109375" style="3" customWidth="1"/>
    <col min="9233" max="9233" width="7" style="3" customWidth="1"/>
    <col min="9234" max="9234" width="7.140625" style="3" customWidth="1"/>
    <col min="9235" max="9236" width="7.5703125" style="3" customWidth="1"/>
    <col min="9237" max="9237" width="9.42578125" style="3" customWidth="1"/>
    <col min="9238" max="9238" width="8.140625" style="3" customWidth="1"/>
    <col min="9239" max="9239" width="6.85546875" style="3" customWidth="1"/>
    <col min="9240" max="9240" width="4.5703125" style="3" customWidth="1"/>
    <col min="9241" max="9241" width="6" style="3" customWidth="1"/>
    <col min="9242" max="9242" width="7.7109375" style="3" customWidth="1"/>
    <col min="9243" max="9243" width="5.7109375" style="3" customWidth="1"/>
    <col min="9244" max="9245" width="15.28515625" style="3" customWidth="1"/>
    <col min="9246" max="9246" width="19.28515625" style="3" customWidth="1"/>
    <col min="9247" max="9247" width="14.140625" style="3" customWidth="1"/>
    <col min="9248" max="9248" width="15.140625" style="3" customWidth="1"/>
    <col min="9249" max="9249" width="18" style="3" customWidth="1"/>
    <col min="9250" max="9250" width="17.42578125" style="3" customWidth="1"/>
    <col min="9251" max="9251" width="9.5703125" style="3" customWidth="1"/>
    <col min="9252" max="9470" width="0.85546875" style="3"/>
    <col min="9471" max="9471" width="3.85546875" style="3" customWidth="1"/>
    <col min="9472" max="9472" width="12.7109375" style="3" customWidth="1"/>
    <col min="9473" max="9473" width="34.7109375" style="3" customWidth="1"/>
    <col min="9474" max="9474" width="7.140625" style="3" customWidth="1"/>
    <col min="9475" max="9475" width="7.7109375" style="3" customWidth="1"/>
    <col min="9476" max="9476" width="22.42578125" style="3" customWidth="1"/>
    <col min="9477" max="9477" width="7.140625" style="3" customWidth="1"/>
    <col min="9478" max="9478" width="5.5703125" style="3" customWidth="1"/>
    <col min="9479" max="9479" width="4.42578125" style="3" customWidth="1"/>
    <col min="9480" max="9480" width="8.28515625" style="3" customWidth="1"/>
    <col min="9481" max="9481" width="6.5703125" style="3" customWidth="1"/>
    <col min="9482" max="9482" width="5.7109375" style="3" customWidth="1"/>
    <col min="9483" max="9483" width="6.42578125" style="3" customWidth="1"/>
    <col min="9484" max="9484" width="8" style="3" customWidth="1"/>
    <col min="9485" max="9486" width="6.140625" style="3" customWidth="1"/>
    <col min="9487" max="9487" width="7.5703125" style="3" customWidth="1"/>
    <col min="9488" max="9488" width="5.7109375" style="3" customWidth="1"/>
    <col min="9489" max="9489" width="7" style="3" customWidth="1"/>
    <col min="9490" max="9490" width="7.140625" style="3" customWidth="1"/>
    <col min="9491" max="9492" width="7.5703125" style="3" customWidth="1"/>
    <col min="9493" max="9493" width="9.42578125" style="3" customWidth="1"/>
    <col min="9494" max="9494" width="8.140625" style="3" customWidth="1"/>
    <col min="9495" max="9495" width="6.85546875" style="3" customWidth="1"/>
    <col min="9496" max="9496" width="4.5703125" style="3" customWidth="1"/>
    <col min="9497" max="9497" width="6" style="3" customWidth="1"/>
    <col min="9498" max="9498" width="7.7109375" style="3" customWidth="1"/>
    <col min="9499" max="9499" width="5.7109375" style="3" customWidth="1"/>
    <col min="9500" max="9501" width="15.28515625" style="3" customWidth="1"/>
    <col min="9502" max="9502" width="19.28515625" style="3" customWidth="1"/>
    <col min="9503" max="9503" width="14.140625" style="3" customWidth="1"/>
    <col min="9504" max="9504" width="15.140625" style="3" customWidth="1"/>
    <col min="9505" max="9505" width="18" style="3" customWidth="1"/>
    <col min="9506" max="9506" width="17.42578125" style="3" customWidth="1"/>
    <col min="9507" max="9507" width="9.5703125" style="3" customWidth="1"/>
    <col min="9508" max="9726" width="0.85546875" style="3"/>
    <col min="9727" max="9727" width="3.85546875" style="3" customWidth="1"/>
    <col min="9728" max="9728" width="12.7109375" style="3" customWidth="1"/>
    <col min="9729" max="9729" width="34.7109375" style="3" customWidth="1"/>
    <col min="9730" max="9730" width="7.140625" style="3" customWidth="1"/>
    <col min="9731" max="9731" width="7.7109375" style="3" customWidth="1"/>
    <col min="9732" max="9732" width="22.42578125" style="3" customWidth="1"/>
    <col min="9733" max="9733" width="7.140625" style="3" customWidth="1"/>
    <col min="9734" max="9734" width="5.5703125" style="3" customWidth="1"/>
    <col min="9735" max="9735" width="4.42578125" style="3" customWidth="1"/>
    <col min="9736" max="9736" width="8.28515625" style="3" customWidth="1"/>
    <col min="9737" max="9737" width="6.5703125" style="3" customWidth="1"/>
    <col min="9738" max="9738" width="5.7109375" style="3" customWidth="1"/>
    <col min="9739" max="9739" width="6.42578125" style="3" customWidth="1"/>
    <col min="9740" max="9740" width="8" style="3" customWidth="1"/>
    <col min="9741" max="9742" width="6.140625" style="3" customWidth="1"/>
    <col min="9743" max="9743" width="7.5703125" style="3" customWidth="1"/>
    <col min="9744" max="9744" width="5.7109375" style="3" customWidth="1"/>
    <col min="9745" max="9745" width="7" style="3" customWidth="1"/>
    <col min="9746" max="9746" width="7.140625" style="3" customWidth="1"/>
    <col min="9747" max="9748" width="7.5703125" style="3" customWidth="1"/>
    <col min="9749" max="9749" width="9.42578125" style="3" customWidth="1"/>
    <col min="9750" max="9750" width="8.140625" style="3" customWidth="1"/>
    <col min="9751" max="9751" width="6.85546875" style="3" customWidth="1"/>
    <col min="9752" max="9752" width="4.5703125" style="3" customWidth="1"/>
    <col min="9753" max="9753" width="6" style="3" customWidth="1"/>
    <col min="9754" max="9754" width="7.7109375" style="3" customWidth="1"/>
    <col min="9755" max="9755" width="5.7109375" style="3" customWidth="1"/>
    <col min="9756" max="9757" width="15.28515625" style="3" customWidth="1"/>
    <col min="9758" max="9758" width="19.28515625" style="3" customWidth="1"/>
    <col min="9759" max="9759" width="14.140625" style="3" customWidth="1"/>
    <col min="9760" max="9760" width="15.140625" style="3" customWidth="1"/>
    <col min="9761" max="9761" width="18" style="3" customWidth="1"/>
    <col min="9762" max="9762" width="17.42578125" style="3" customWidth="1"/>
    <col min="9763" max="9763" width="9.5703125" style="3" customWidth="1"/>
    <col min="9764" max="9982" width="0.85546875" style="3"/>
    <col min="9983" max="9983" width="3.85546875" style="3" customWidth="1"/>
    <col min="9984" max="9984" width="12.7109375" style="3" customWidth="1"/>
    <col min="9985" max="9985" width="34.7109375" style="3" customWidth="1"/>
    <col min="9986" max="9986" width="7.140625" style="3" customWidth="1"/>
    <col min="9987" max="9987" width="7.7109375" style="3" customWidth="1"/>
    <col min="9988" max="9988" width="22.42578125" style="3" customWidth="1"/>
    <col min="9989" max="9989" width="7.140625" style="3" customWidth="1"/>
    <col min="9990" max="9990" width="5.5703125" style="3" customWidth="1"/>
    <col min="9991" max="9991" width="4.42578125" style="3" customWidth="1"/>
    <col min="9992" max="9992" width="8.28515625" style="3" customWidth="1"/>
    <col min="9993" max="9993" width="6.5703125" style="3" customWidth="1"/>
    <col min="9994" max="9994" width="5.7109375" style="3" customWidth="1"/>
    <col min="9995" max="9995" width="6.42578125" style="3" customWidth="1"/>
    <col min="9996" max="9996" width="8" style="3" customWidth="1"/>
    <col min="9997" max="9998" width="6.140625" style="3" customWidth="1"/>
    <col min="9999" max="9999" width="7.5703125" style="3" customWidth="1"/>
    <col min="10000" max="10000" width="5.7109375" style="3" customWidth="1"/>
    <col min="10001" max="10001" width="7" style="3" customWidth="1"/>
    <col min="10002" max="10002" width="7.140625" style="3" customWidth="1"/>
    <col min="10003" max="10004" width="7.5703125" style="3" customWidth="1"/>
    <col min="10005" max="10005" width="9.42578125" style="3" customWidth="1"/>
    <col min="10006" max="10006" width="8.140625" style="3" customWidth="1"/>
    <col min="10007" max="10007" width="6.85546875" style="3" customWidth="1"/>
    <col min="10008" max="10008" width="4.5703125" style="3" customWidth="1"/>
    <col min="10009" max="10009" width="6" style="3" customWidth="1"/>
    <col min="10010" max="10010" width="7.7109375" style="3" customWidth="1"/>
    <col min="10011" max="10011" width="5.7109375" style="3" customWidth="1"/>
    <col min="10012" max="10013" width="15.28515625" style="3" customWidth="1"/>
    <col min="10014" max="10014" width="19.28515625" style="3" customWidth="1"/>
    <col min="10015" max="10015" width="14.140625" style="3" customWidth="1"/>
    <col min="10016" max="10016" width="15.140625" style="3" customWidth="1"/>
    <col min="10017" max="10017" width="18" style="3" customWidth="1"/>
    <col min="10018" max="10018" width="17.42578125" style="3" customWidth="1"/>
    <col min="10019" max="10019" width="9.5703125" style="3" customWidth="1"/>
    <col min="10020" max="10238" width="0.85546875" style="3"/>
    <col min="10239" max="10239" width="3.85546875" style="3" customWidth="1"/>
    <col min="10240" max="10240" width="12.7109375" style="3" customWidth="1"/>
    <col min="10241" max="10241" width="34.7109375" style="3" customWidth="1"/>
    <col min="10242" max="10242" width="7.140625" style="3" customWidth="1"/>
    <col min="10243" max="10243" width="7.7109375" style="3" customWidth="1"/>
    <col min="10244" max="10244" width="22.42578125" style="3" customWidth="1"/>
    <col min="10245" max="10245" width="7.140625" style="3" customWidth="1"/>
    <col min="10246" max="10246" width="5.5703125" style="3" customWidth="1"/>
    <col min="10247" max="10247" width="4.42578125" style="3" customWidth="1"/>
    <col min="10248" max="10248" width="8.28515625" style="3" customWidth="1"/>
    <col min="10249" max="10249" width="6.5703125" style="3" customWidth="1"/>
    <col min="10250" max="10250" width="5.7109375" style="3" customWidth="1"/>
    <col min="10251" max="10251" width="6.42578125" style="3" customWidth="1"/>
    <col min="10252" max="10252" width="8" style="3" customWidth="1"/>
    <col min="10253" max="10254" width="6.140625" style="3" customWidth="1"/>
    <col min="10255" max="10255" width="7.5703125" style="3" customWidth="1"/>
    <col min="10256" max="10256" width="5.7109375" style="3" customWidth="1"/>
    <col min="10257" max="10257" width="7" style="3" customWidth="1"/>
    <col min="10258" max="10258" width="7.140625" style="3" customWidth="1"/>
    <col min="10259" max="10260" width="7.5703125" style="3" customWidth="1"/>
    <col min="10261" max="10261" width="9.42578125" style="3" customWidth="1"/>
    <col min="10262" max="10262" width="8.140625" style="3" customWidth="1"/>
    <col min="10263" max="10263" width="6.85546875" style="3" customWidth="1"/>
    <col min="10264" max="10264" width="4.5703125" style="3" customWidth="1"/>
    <col min="10265" max="10265" width="6" style="3" customWidth="1"/>
    <col min="10266" max="10266" width="7.7109375" style="3" customWidth="1"/>
    <col min="10267" max="10267" width="5.7109375" style="3" customWidth="1"/>
    <col min="10268" max="10269" width="15.28515625" style="3" customWidth="1"/>
    <col min="10270" max="10270" width="19.28515625" style="3" customWidth="1"/>
    <col min="10271" max="10271" width="14.140625" style="3" customWidth="1"/>
    <col min="10272" max="10272" width="15.140625" style="3" customWidth="1"/>
    <col min="10273" max="10273" width="18" style="3" customWidth="1"/>
    <col min="10274" max="10274" width="17.42578125" style="3" customWidth="1"/>
    <col min="10275" max="10275" width="9.5703125" style="3" customWidth="1"/>
    <col min="10276" max="10494" width="0.85546875" style="3"/>
    <col min="10495" max="10495" width="3.85546875" style="3" customWidth="1"/>
    <col min="10496" max="10496" width="12.7109375" style="3" customWidth="1"/>
    <col min="10497" max="10497" width="34.7109375" style="3" customWidth="1"/>
    <col min="10498" max="10498" width="7.140625" style="3" customWidth="1"/>
    <col min="10499" max="10499" width="7.7109375" style="3" customWidth="1"/>
    <col min="10500" max="10500" width="22.42578125" style="3" customWidth="1"/>
    <col min="10501" max="10501" width="7.140625" style="3" customWidth="1"/>
    <col min="10502" max="10502" width="5.5703125" style="3" customWidth="1"/>
    <col min="10503" max="10503" width="4.42578125" style="3" customWidth="1"/>
    <col min="10504" max="10504" width="8.28515625" style="3" customWidth="1"/>
    <col min="10505" max="10505" width="6.5703125" style="3" customWidth="1"/>
    <col min="10506" max="10506" width="5.7109375" style="3" customWidth="1"/>
    <col min="10507" max="10507" width="6.42578125" style="3" customWidth="1"/>
    <col min="10508" max="10508" width="8" style="3" customWidth="1"/>
    <col min="10509" max="10510" width="6.140625" style="3" customWidth="1"/>
    <col min="10511" max="10511" width="7.5703125" style="3" customWidth="1"/>
    <col min="10512" max="10512" width="5.7109375" style="3" customWidth="1"/>
    <col min="10513" max="10513" width="7" style="3" customWidth="1"/>
    <col min="10514" max="10514" width="7.140625" style="3" customWidth="1"/>
    <col min="10515" max="10516" width="7.5703125" style="3" customWidth="1"/>
    <col min="10517" max="10517" width="9.42578125" style="3" customWidth="1"/>
    <col min="10518" max="10518" width="8.140625" style="3" customWidth="1"/>
    <col min="10519" max="10519" width="6.85546875" style="3" customWidth="1"/>
    <col min="10520" max="10520" width="4.5703125" style="3" customWidth="1"/>
    <col min="10521" max="10521" width="6" style="3" customWidth="1"/>
    <col min="10522" max="10522" width="7.7109375" style="3" customWidth="1"/>
    <col min="10523" max="10523" width="5.7109375" style="3" customWidth="1"/>
    <col min="10524" max="10525" width="15.28515625" style="3" customWidth="1"/>
    <col min="10526" max="10526" width="19.28515625" style="3" customWidth="1"/>
    <col min="10527" max="10527" width="14.140625" style="3" customWidth="1"/>
    <col min="10528" max="10528" width="15.140625" style="3" customWidth="1"/>
    <col min="10529" max="10529" width="18" style="3" customWidth="1"/>
    <col min="10530" max="10530" width="17.42578125" style="3" customWidth="1"/>
    <col min="10531" max="10531" width="9.5703125" style="3" customWidth="1"/>
    <col min="10532" max="10750" width="0.85546875" style="3"/>
    <col min="10751" max="10751" width="3.85546875" style="3" customWidth="1"/>
    <col min="10752" max="10752" width="12.7109375" style="3" customWidth="1"/>
    <col min="10753" max="10753" width="34.7109375" style="3" customWidth="1"/>
    <col min="10754" max="10754" width="7.140625" style="3" customWidth="1"/>
    <col min="10755" max="10755" width="7.7109375" style="3" customWidth="1"/>
    <col min="10756" max="10756" width="22.42578125" style="3" customWidth="1"/>
    <col min="10757" max="10757" width="7.140625" style="3" customWidth="1"/>
    <col min="10758" max="10758" width="5.5703125" style="3" customWidth="1"/>
    <col min="10759" max="10759" width="4.42578125" style="3" customWidth="1"/>
    <col min="10760" max="10760" width="8.28515625" style="3" customWidth="1"/>
    <col min="10761" max="10761" width="6.5703125" style="3" customWidth="1"/>
    <col min="10762" max="10762" width="5.7109375" style="3" customWidth="1"/>
    <col min="10763" max="10763" width="6.42578125" style="3" customWidth="1"/>
    <col min="10764" max="10764" width="8" style="3" customWidth="1"/>
    <col min="10765" max="10766" width="6.140625" style="3" customWidth="1"/>
    <col min="10767" max="10767" width="7.5703125" style="3" customWidth="1"/>
    <col min="10768" max="10768" width="5.7109375" style="3" customWidth="1"/>
    <col min="10769" max="10769" width="7" style="3" customWidth="1"/>
    <col min="10770" max="10770" width="7.140625" style="3" customWidth="1"/>
    <col min="10771" max="10772" width="7.5703125" style="3" customWidth="1"/>
    <col min="10773" max="10773" width="9.42578125" style="3" customWidth="1"/>
    <col min="10774" max="10774" width="8.140625" style="3" customWidth="1"/>
    <col min="10775" max="10775" width="6.85546875" style="3" customWidth="1"/>
    <col min="10776" max="10776" width="4.5703125" style="3" customWidth="1"/>
    <col min="10777" max="10777" width="6" style="3" customWidth="1"/>
    <col min="10778" max="10778" width="7.7109375" style="3" customWidth="1"/>
    <col min="10779" max="10779" width="5.7109375" style="3" customWidth="1"/>
    <col min="10780" max="10781" width="15.28515625" style="3" customWidth="1"/>
    <col min="10782" max="10782" width="19.28515625" style="3" customWidth="1"/>
    <col min="10783" max="10783" width="14.140625" style="3" customWidth="1"/>
    <col min="10784" max="10784" width="15.140625" style="3" customWidth="1"/>
    <col min="10785" max="10785" width="18" style="3" customWidth="1"/>
    <col min="10786" max="10786" width="17.42578125" style="3" customWidth="1"/>
    <col min="10787" max="10787" width="9.5703125" style="3" customWidth="1"/>
    <col min="10788" max="11006" width="0.85546875" style="3"/>
    <col min="11007" max="11007" width="3.85546875" style="3" customWidth="1"/>
    <col min="11008" max="11008" width="12.7109375" style="3" customWidth="1"/>
    <col min="11009" max="11009" width="34.7109375" style="3" customWidth="1"/>
    <col min="11010" max="11010" width="7.140625" style="3" customWidth="1"/>
    <col min="11011" max="11011" width="7.7109375" style="3" customWidth="1"/>
    <col min="11012" max="11012" width="22.42578125" style="3" customWidth="1"/>
    <col min="11013" max="11013" width="7.140625" style="3" customWidth="1"/>
    <col min="11014" max="11014" width="5.5703125" style="3" customWidth="1"/>
    <col min="11015" max="11015" width="4.42578125" style="3" customWidth="1"/>
    <col min="11016" max="11016" width="8.28515625" style="3" customWidth="1"/>
    <col min="11017" max="11017" width="6.5703125" style="3" customWidth="1"/>
    <col min="11018" max="11018" width="5.7109375" style="3" customWidth="1"/>
    <col min="11019" max="11019" width="6.42578125" style="3" customWidth="1"/>
    <col min="11020" max="11020" width="8" style="3" customWidth="1"/>
    <col min="11021" max="11022" width="6.140625" style="3" customWidth="1"/>
    <col min="11023" max="11023" width="7.5703125" style="3" customWidth="1"/>
    <col min="11024" max="11024" width="5.7109375" style="3" customWidth="1"/>
    <col min="11025" max="11025" width="7" style="3" customWidth="1"/>
    <col min="11026" max="11026" width="7.140625" style="3" customWidth="1"/>
    <col min="11027" max="11028" width="7.5703125" style="3" customWidth="1"/>
    <col min="11029" max="11029" width="9.42578125" style="3" customWidth="1"/>
    <col min="11030" max="11030" width="8.140625" style="3" customWidth="1"/>
    <col min="11031" max="11031" width="6.85546875" style="3" customWidth="1"/>
    <col min="11032" max="11032" width="4.5703125" style="3" customWidth="1"/>
    <col min="11033" max="11033" width="6" style="3" customWidth="1"/>
    <col min="11034" max="11034" width="7.7109375" style="3" customWidth="1"/>
    <col min="11035" max="11035" width="5.7109375" style="3" customWidth="1"/>
    <col min="11036" max="11037" width="15.28515625" style="3" customWidth="1"/>
    <col min="11038" max="11038" width="19.28515625" style="3" customWidth="1"/>
    <col min="11039" max="11039" width="14.140625" style="3" customWidth="1"/>
    <col min="11040" max="11040" width="15.140625" style="3" customWidth="1"/>
    <col min="11041" max="11041" width="18" style="3" customWidth="1"/>
    <col min="11042" max="11042" width="17.42578125" style="3" customWidth="1"/>
    <col min="11043" max="11043" width="9.5703125" style="3" customWidth="1"/>
    <col min="11044" max="11262" width="0.85546875" style="3"/>
    <col min="11263" max="11263" width="3.85546875" style="3" customWidth="1"/>
    <col min="11264" max="11264" width="12.7109375" style="3" customWidth="1"/>
    <col min="11265" max="11265" width="34.7109375" style="3" customWidth="1"/>
    <col min="11266" max="11266" width="7.140625" style="3" customWidth="1"/>
    <col min="11267" max="11267" width="7.7109375" style="3" customWidth="1"/>
    <col min="11268" max="11268" width="22.42578125" style="3" customWidth="1"/>
    <col min="11269" max="11269" width="7.140625" style="3" customWidth="1"/>
    <col min="11270" max="11270" width="5.5703125" style="3" customWidth="1"/>
    <col min="11271" max="11271" width="4.42578125" style="3" customWidth="1"/>
    <col min="11272" max="11272" width="8.28515625" style="3" customWidth="1"/>
    <col min="11273" max="11273" width="6.5703125" style="3" customWidth="1"/>
    <col min="11274" max="11274" width="5.7109375" style="3" customWidth="1"/>
    <col min="11275" max="11275" width="6.42578125" style="3" customWidth="1"/>
    <col min="11276" max="11276" width="8" style="3" customWidth="1"/>
    <col min="11277" max="11278" width="6.140625" style="3" customWidth="1"/>
    <col min="11279" max="11279" width="7.5703125" style="3" customWidth="1"/>
    <col min="11280" max="11280" width="5.7109375" style="3" customWidth="1"/>
    <col min="11281" max="11281" width="7" style="3" customWidth="1"/>
    <col min="11282" max="11282" width="7.140625" style="3" customWidth="1"/>
    <col min="11283" max="11284" width="7.5703125" style="3" customWidth="1"/>
    <col min="11285" max="11285" width="9.42578125" style="3" customWidth="1"/>
    <col min="11286" max="11286" width="8.140625" style="3" customWidth="1"/>
    <col min="11287" max="11287" width="6.85546875" style="3" customWidth="1"/>
    <col min="11288" max="11288" width="4.5703125" style="3" customWidth="1"/>
    <col min="11289" max="11289" width="6" style="3" customWidth="1"/>
    <col min="11290" max="11290" width="7.7109375" style="3" customWidth="1"/>
    <col min="11291" max="11291" width="5.7109375" style="3" customWidth="1"/>
    <col min="11292" max="11293" width="15.28515625" style="3" customWidth="1"/>
    <col min="11294" max="11294" width="19.28515625" style="3" customWidth="1"/>
    <col min="11295" max="11295" width="14.140625" style="3" customWidth="1"/>
    <col min="11296" max="11296" width="15.140625" style="3" customWidth="1"/>
    <col min="11297" max="11297" width="18" style="3" customWidth="1"/>
    <col min="11298" max="11298" width="17.42578125" style="3" customWidth="1"/>
    <col min="11299" max="11299" width="9.5703125" style="3" customWidth="1"/>
    <col min="11300" max="11518" width="0.85546875" style="3"/>
    <col min="11519" max="11519" width="3.85546875" style="3" customWidth="1"/>
    <col min="11520" max="11520" width="12.7109375" style="3" customWidth="1"/>
    <col min="11521" max="11521" width="34.7109375" style="3" customWidth="1"/>
    <col min="11522" max="11522" width="7.140625" style="3" customWidth="1"/>
    <col min="11523" max="11523" width="7.7109375" style="3" customWidth="1"/>
    <col min="11524" max="11524" width="22.42578125" style="3" customWidth="1"/>
    <col min="11525" max="11525" width="7.140625" style="3" customWidth="1"/>
    <col min="11526" max="11526" width="5.5703125" style="3" customWidth="1"/>
    <col min="11527" max="11527" width="4.42578125" style="3" customWidth="1"/>
    <col min="11528" max="11528" width="8.28515625" style="3" customWidth="1"/>
    <col min="11529" max="11529" width="6.5703125" style="3" customWidth="1"/>
    <col min="11530" max="11530" width="5.7109375" style="3" customWidth="1"/>
    <col min="11531" max="11531" width="6.42578125" style="3" customWidth="1"/>
    <col min="11532" max="11532" width="8" style="3" customWidth="1"/>
    <col min="11533" max="11534" width="6.140625" style="3" customWidth="1"/>
    <col min="11535" max="11535" width="7.5703125" style="3" customWidth="1"/>
    <col min="11536" max="11536" width="5.7109375" style="3" customWidth="1"/>
    <col min="11537" max="11537" width="7" style="3" customWidth="1"/>
    <col min="11538" max="11538" width="7.140625" style="3" customWidth="1"/>
    <col min="11539" max="11540" width="7.5703125" style="3" customWidth="1"/>
    <col min="11541" max="11541" width="9.42578125" style="3" customWidth="1"/>
    <col min="11542" max="11542" width="8.140625" style="3" customWidth="1"/>
    <col min="11543" max="11543" width="6.85546875" style="3" customWidth="1"/>
    <col min="11544" max="11544" width="4.5703125" style="3" customWidth="1"/>
    <col min="11545" max="11545" width="6" style="3" customWidth="1"/>
    <col min="11546" max="11546" width="7.7109375" style="3" customWidth="1"/>
    <col min="11547" max="11547" width="5.7109375" style="3" customWidth="1"/>
    <col min="11548" max="11549" width="15.28515625" style="3" customWidth="1"/>
    <col min="11550" max="11550" width="19.28515625" style="3" customWidth="1"/>
    <col min="11551" max="11551" width="14.140625" style="3" customWidth="1"/>
    <col min="11552" max="11552" width="15.140625" style="3" customWidth="1"/>
    <col min="11553" max="11553" width="18" style="3" customWidth="1"/>
    <col min="11554" max="11554" width="17.42578125" style="3" customWidth="1"/>
    <col min="11555" max="11555" width="9.5703125" style="3" customWidth="1"/>
    <col min="11556" max="11774" width="0.85546875" style="3"/>
    <col min="11775" max="11775" width="3.85546875" style="3" customWidth="1"/>
    <col min="11776" max="11776" width="12.7109375" style="3" customWidth="1"/>
    <col min="11777" max="11777" width="34.7109375" style="3" customWidth="1"/>
    <col min="11778" max="11778" width="7.140625" style="3" customWidth="1"/>
    <col min="11779" max="11779" width="7.7109375" style="3" customWidth="1"/>
    <col min="11780" max="11780" width="22.42578125" style="3" customWidth="1"/>
    <col min="11781" max="11781" width="7.140625" style="3" customWidth="1"/>
    <col min="11782" max="11782" width="5.5703125" style="3" customWidth="1"/>
    <col min="11783" max="11783" width="4.42578125" style="3" customWidth="1"/>
    <col min="11784" max="11784" width="8.28515625" style="3" customWidth="1"/>
    <col min="11785" max="11785" width="6.5703125" style="3" customWidth="1"/>
    <col min="11786" max="11786" width="5.7109375" style="3" customWidth="1"/>
    <col min="11787" max="11787" width="6.42578125" style="3" customWidth="1"/>
    <col min="11788" max="11788" width="8" style="3" customWidth="1"/>
    <col min="11789" max="11790" width="6.140625" style="3" customWidth="1"/>
    <col min="11791" max="11791" width="7.5703125" style="3" customWidth="1"/>
    <col min="11792" max="11792" width="5.7109375" style="3" customWidth="1"/>
    <col min="11793" max="11793" width="7" style="3" customWidth="1"/>
    <col min="11794" max="11794" width="7.140625" style="3" customWidth="1"/>
    <col min="11795" max="11796" width="7.5703125" style="3" customWidth="1"/>
    <col min="11797" max="11797" width="9.42578125" style="3" customWidth="1"/>
    <col min="11798" max="11798" width="8.140625" style="3" customWidth="1"/>
    <col min="11799" max="11799" width="6.85546875" style="3" customWidth="1"/>
    <col min="11800" max="11800" width="4.5703125" style="3" customWidth="1"/>
    <col min="11801" max="11801" width="6" style="3" customWidth="1"/>
    <col min="11802" max="11802" width="7.7109375" style="3" customWidth="1"/>
    <col min="11803" max="11803" width="5.7109375" style="3" customWidth="1"/>
    <col min="11804" max="11805" width="15.28515625" style="3" customWidth="1"/>
    <col min="11806" max="11806" width="19.28515625" style="3" customWidth="1"/>
    <col min="11807" max="11807" width="14.140625" style="3" customWidth="1"/>
    <col min="11808" max="11808" width="15.140625" style="3" customWidth="1"/>
    <col min="11809" max="11809" width="18" style="3" customWidth="1"/>
    <col min="11810" max="11810" width="17.42578125" style="3" customWidth="1"/>
    <col min="11811" max="11811" width="9.5703125" style="3" customWidth="1"/>
    <col min="11812" max="12030" width="0.85546875" style="3"/>
    <col min="12031" max="12031" width="3.85546875" style="3" customWidth="1"/>
    <col min="12032" max="12032" width="12.7109375" style="3" customWidth="1"/>
    <col min="12033" max="12033" width="34.7109375" style="3" customWidth="1"/>
    <col min="12034" max="12034" width="7.140625" style="3" customWidth="1"/>
    <col min="12035" max="12035" width="7.7109375" style="3" customWidth="1"/>
    <col min="12036" max="12036" width="22.42578125" style="3" customWidth="1"/>
    <col min="12037" max="12037" width="7.140625" style="3" customWidth="1"/>
    <col min="12038" max="12038" width="5.5703125" style="3" customWidth="1"/>
    <col min="12039" max="12039" width="4.42578125" style="3" customWidth="1"/>
    <col min="12040" max="12040" width="8.28515625" style="3" customWidth="1"/>
    <col min="12041" max="12041" width="6.5703125" style="3" customWidth="1"/>
    <col min="12042" max="12042" width="5.7109375" style="3" customWidth="1"/>
    <col min="12043" max="12043" width="6.42578125" style="3" customWidth="1"/>
    <col min="12044" max="12044" width="8" style="3" customWidth="1"/>
    <col min="12045" max="12046" width="6.140625" style="3" customWidth="1"/>
    <col min="12047" max="12047" width="7.5703125" style="3" customWidth="1"/>
    <col min="12048" max="12048" width="5.7109375" style="3" customWidth="1"/>
    <col min="12049" max="12049" width="7" style="3" customWidth="1"/>
    <col min="12050" max="12050" width="7.140625" style="3" customWidth="1"/>
    <col min="12051" max="12052" width="7.5703125" style="3" customWidth="1"/>
    <col min="12053" max="12053" width="9.42578125" style="3" customWidth="1"/>
    <col min="12054" max="12054" width="8.140625" style="3" customWidth="1"/>
    <col min="12055" max="12055" width="6.85546875" style="3" customWidth="1"/>
    <col min="12056" max="12056" width="4.5703125" style="3" customWidth="1"/>
    <col min="12057" max="12057" width="6" style="3" customWidth="1"/>
    <col min="12058" max="12058" width="7.7109375" style="3" customWidth="1"/>
    <col min="12059" max="12059" width="5.7109375" style="3" customWidth="1"/>
    <col min="12060" max="12061" width="15.28515625" style="3" customWidth="1"/>
    <col min="12062" max="12062" width="19.28515625" style="3" customWidth="1"/>
    <col min="12063" max="12063" width="14.140625" style="3" customWidth="1"/>
    <col min="12064" max="12064" width="15.140625" style="3" customWidth="1"/>
    <col min="12065" max="12065" width="18" style="3" customWidth="1"/>
    <col min="12066" max="12066" width="17.42578125" style="3" customWidth="1"/>
    <col min="12067" max="12067" width="9.5703125" style="3" customWidth="1"/>
    <col min="12068" max="12286" width="0.85546875" style="3"/>
    <col min="12287" max="12287" width="3.85546875" style="3" customWidth="1"/>
    <col min="12288" max="12288" width="12.7109375" style="3" customWidth="1"/>
    <col min="12289" max="12289" width="34.7109375" style="3" customWidth="1"/>
    <col min="12290" max="12290" width="7.140625" style="3" customWidth="1"/>
    <col min="12291" max="12291" width="7.7109375" style="3" customWidth="1"/>
    <col min="12292" max="12292" width="22.42578125" style="3" customWidth="1"/>
    <col min="12293" max="12293" width="7.140625" style="3" customWidth="1"/>
    <col min="12294" max="12294" width="5.5703125" style="3" customWidth="1"/>
    <col min="12295" max="12295" width="4.42578125" style="3" customWidth="1"/>
    <col min="12296" max="12296" width="8.28515625" style="3" customWidth="1"/>
    <col min="12297" max="12297" width="6.5703125" style="3" customWidth="1"/>
    <col min="12298" max="12298" width="5.7109375" style="3" customWidth="1"/>
    <col min="12299" max="12299" width="6.42578125" style="3" customWidth="1"/>
    <col min="12300" max="12300" width="8" style="3" customWidth="1"/>
    <col min="12301" max="12302" width="6.140625" style="3" customWidth="1"/>
    <col min="12303" max="12303" width="7.5703125" style="3" customWidth="1"/>
    <col min="12304" max="12304" width="5.7109375" style="3" customWidth="1"/>
    <col min="12305" max="12305" width="7" style="3" customWidth="1"/>
    <col min="12306" max="12306" width="7.140625" style="3" customWidth="1"/>
    <col min="12307" max="12308" width="7.5703125" style="3" customWidth="1"/>
    <col min="12309" max="12309" width="9.42578125" style="3" customWidth="1"/>
    <col min="12310" max="12310" width="8.140625" style="3" customWidth="1"/>
    <col min="12311" max="12311" width="6.85546875" style="3" customWidth="1"/>
    <col min="12312" max="12312" width="4.5703125" style="3" customWidth="1"/>
    <col min="12313" max="12313" width="6" style="3" customWidth="1"/>
    <col min="12314" max="12314" width="7.7109375" style="3" customWidth="1"/>
    <col min="12315" max="12315" width="5.7109375" style="3" customWidth="1"/>
    <col min="12316" max="12317" width="15.28515625" style="3" customWidth="1"/>
    <col min="12318" max="12318" width="19.28515625" style="3" customWidth="1"/>
    <col min="12319" max="12319" width="14.140625" style="3" customWidth="1"/>
    <col min="12320" max="12320" width="15.140625" style="3" customWidth="1"/>
    <col min="12321" max="12321" width="18" style="3" customWidth="1"/>
    <col min="12322" max="12322" width="17.42578125" style="3" customWidth="1"/>
    <col min="12323" max="12323" width="9.5703125" style="3" customWidth="1"/>
    <col min="12324" max="12542" width="0.85546875" style="3"/>
    <col min="12543" max="12543" width="3.85546875" style="3" customWidth="1"/>
    <col min="12544" max="12544" width="12.7109375" style="3" customWidth="1"/>
    <col min="12545" max="12545" width="34.7109375" style="3" customWidth="1"/>
    <col min="12546" max="12546" width="7.140625" style="3" customWidth="1"/>
    <col min="12547" max="12547" width="7.7109375" style="3" customWidth="1"/>
    <col min="12548" max="12548" width="22.42578125" style="3" customWidth="1"/>
    <col min="12549" max="12549" width="7.140625" style="3" customWidth="1"/>
    <col min="12550" max="12550" width="5.5703125" style="3" customWidth="1"/>
    <col min="12551" max="12551" width="4.42578125" style="3" customWidth="1"/>
    <col min="12552" max="12552" width="8.28515625" style="3" customWidth="1"/>
    <col min="12553" max="12553" width="6.5703125" style="3" customWidth="1"/>
    <col min="12554" max="12554" width="5.7109375" style="3" customWidth="1"/>
    <col min="12555" max="12555" width="6.42578125" style="3" customWidth="1"/>
    <col min="12556" max="12556" width="8" style="3" customWidth="1"/>
    <col min="12557" max="12558" width="6.140625" style="3" customWidth="1"/>
    <col min="12559" max="12559" width="7.5703125" style="3" customWidth="1"/>
    <col min="12560" max="12560" width="5.7109375" style="3" customWidth="1"/>
    <col min="12561" max="12561" width="7" style="3" customWidth="1"/>
    <col min="12562" max="12562" width="7.140625" style="3" customWidth="1"/>
    <col min="12563" max="12564" width="7.5703125" style="3" customWidth="1"/>
    <col min="12565" max="12565" width="9.42578125" style="3" customWidth="1"/>
    <col min="12566" max="12566" width="8.140625" style="3" customWidth="1"/>
    <col min="12567" max="12567" width="6.85546875" style="3" customWidth="1"/>
    <col min="12568" max="12568" width="4.5703125" style="3" customWidth="1"/>
    <col min="12569" max="12569" width="6" style="3" customWidth="1"/>
    <col min="12570" max="12570" width="7.7109375" style="3" customWidth="1"/>
    <col min="12571" max="12571" width="5.7109375" style="3" customWidth="1"/>
    <col min="12572" max="12573" width="15.28515625" style="3" customWidth="1"/>
    <col min="12574" max="12574" width="19.28515625" style="3" customWidth="1"/>
    <col min="12575" max="12575" width="14.140625" style="3" customWidth="1"/>
    <col min="12576" max="12576" width="15.140625" style="3" customWidth="1"/>
    <col min="12577" max="12577" width="18" style="3" customWidth="1"/>
    <col min="12578" max="12578" width="17.42578125" style="3" customWidth="1"/>
    <col min="12579" max="12579" width="9.5703125" style="3" customWidth="1"/>
    <col min="12580" max="12798" width="0.85546875" style="3"/>
    <col min="12799" max="12799" width="3.85546875" style="3" customWidth="1"/>
    <col min="12800" max="12800" width="12.7109375" style="3" customWidth="1"/>
    <col min="12801" max="12801" width="34.7109375" style="3" customWidth="1"/>
    <col min="12802" max="12802" width="7.140625" style="3" customWidth="1"/>
    <col min="12803" max="12803" width="7.7109375" style="3" customWidth="1"/>
    <col min="12804" max="12804" width="22.42578125" style="3" customWidth="1"/>
    <col min="12805" max="12805" width="7.140625" style="3" customWidth="1"/>
    <col min="12806" max="12806" width="5.5703125" style="3" customWidth="1"/>
    <col min="12807" max="12807" width="4.42578125" style="3" customWidth="1"/>
    <col min="12808" max="12808" width="8.28515625" style="3" customWidth="1"/>
    <col min="12809" max="12809" width="6.5703125" style="3" customWidth="1"/>
    <col min="12810" max="12810" width="5.7109375" style="3" customWidth="1"/>
    <col min="12811" max="12811" width="6.42578125" style="3" customWidth="1"/>
    <col min="12812" max="12812" width="8" style="3" customWidth="1"/>
    <col min="12813" max="12814" width="6.140625" style="3" customWidth="1"/>
    <col min="12815" max="12815" width="7.5703125" style="3" customWidth="1"/>
    <col min="12816" max="12816" width="5.7109375" style="3" customWidth="1"/>
    <col min="12817" max="12817" width="7" style="3" customWidth="1"/>
    <col min="12818" max="12818" width="7.140625" style="3" customWidth="1"/>
    <col min="12819" max="12820" width="7.5703125" style="3" customWidth="1"/>
    <col min="12821" max="12821" width="9.42578125" style="3" customWidth="1"/>
    <col min="12822" max="12822" width="8.140625" style="3" customWidth="1"/>
    <col min="12823" max="12823" width="6.85546875" style="3" customWidth="1"/>
    <col min="12824" max="12824" width="4.5703125" style="3" customWidth="1"/>
    <col min="12825" max="12825" width="6" style="3" customWidth="1"/>
    <col min="12826" max="12826" width="7.7109375" style="3" customWidth="1"/>
    <col min="12827" max="12827" width="5.7109375" style="3" customWidth="1"/>
    <col min="12828" max="12829" width="15.28515625" style="3" customWidth="1"/>
    <col min="12830" max="12830" width="19.28515625" style="3" customWidth="1"/>
    <col min="12831" max="12831" width="14.140625" style="3" customWidth="1"/>
    <col min="12832" max="12832" width="15.140625" style="3" customWidth="1"/>
    <col min="12833" max="12833" width="18" style="3" customWidth="1"/>
    <col min="12834" max="12834" width="17.42578125" style="3" customWidth="1"/>
    <col min="12835" max="12835" width="9.5703125" style="3" customWidth="1"/>
    <col min="12836" max="13054" width="0.85546875" style="3"/>
    <col min="13055" max="13055" width="3.85546875" style="3" customWidth="1"/>
    <col min="13056" max="13056" width="12.7109375" style="3" customWidth="1"/>
    <col min="13057" max="13057" width="34.7109375" style="3" customWidth="1"/>
    <col min="13058" max="13058" width="7.140625" style="3" customWidth="1"/>
    <col min="13059" max="13059" width="7.7109375" style="3" customWidth="1"/>
    <col min="13060" max="13060" width="22.42578125" style="3" customWidth="1"/>
    <col min="13061" max="13061" width="7.140625" style="3" customWidth="1"/>
    <col min="13062" max="13062" width="5.5703125" style="3" customWidth="1"/>
    <col min="13063" max="13063" width="4.42578125" style="3" customWidth="1"/>
    <col min="13064" max="13064" width="8.28515625" style="3" customWidth="1"/>
    <col min="13065" max="13065" width="6.5703125" style="3" customWidth="1"/>
    <col min="13066" max="13066" width="5.7109375" style="3" customWidth="1"/>
    <col min="13067" max="13067" width="6.42578125" style="3" customWidth="1"/>
    <col min="13068" max="13068" width="8" style="3" customWidth="1"/>
    <col min="13069" max="13070" width="6.140625" style="3" customWidth="1"/>
    <col min="13071" max="13071" width="7.5703125" style="3" customWidth="1"/>
    <col min="13072" max="13072" width="5.7109375" style="3" customWidth="1"/>
    <col min="13073" max="13073" width="7" style="3" customWidth="1"/>
    <col min="13074" max="13074" width="7.140625" style="3" customWidth="1"/>
    <col min="13075" max="13076" width="7.5703125" style="3" customWidth="1"/>
    <col min="13077" max="13077" width="9.42578125" style="3" customWidth="1"/>
    <col min="13078" max="13078" width="8.140625" style="3" customWidth="1"/>
    <col min="13079" max="13079" width="6.85546875" style="3" customWidth="1"/>
    <col min="13080" max="13080" width="4.5703125" style="3" customWidth="1"/>
    <col min="13081" max="13081" width="6" style="3" customWidth="1"/>
    <col min="13082" max="13082" width="7.7109375" style="3" customWidth="1"/>
    <col min="13083" max="13083" width="5.7109375" style="3" customWidth="1"/>
    <col min="13084" max="13085" width="15.28515625" style="3" customWidth="1"/>
    <col min="13086" max="13086" width="19.28515625" style="3" customWidth="1"/>
    <col min="13087" max="13087" width="14.140625" style="3" customWidth="1"/>
    <col min="13088" max="13088" width="15.140625" style="3" customWidth="1"/>
    <col min="13089" max="13089" width="18" style="3" customWidth="1"/>
    <col min="13090" max="13090" width="17.42578125" style="3" customWidth="1"/>
    <col min="13091" max="13091" width="9.5703125" style="3" customWidth="1"/>
    <col min="13092" max="13310" width="0.85546875" style="3"/>
    <col min="13311" max="13311" width="3.85546875" style="3" customWidth="1"/>
    <col min="13312" max="13312" width="12.7109375" style="3" customWidth="1"/>
    <col min="13313" max="13313" width="34.7109375" style="3" customWidth="1"/>
    <col min="13314" max="13314" width="7.140625" style="3" customWidth="1"/>
    <col min="13315" max="13315" width="7.7109375" style="3" customWidth="1"/>
    <col min="13316" max="13316" width="22.42578125" style="3" customWidth="1"/>
    <col min="13317" max="13317" width="7.140625" style="3" customWidth="1"/>
    <col min="13318" max="13318" width="5.5703125" style="3" customWidth="1"/>
    <col min="13319" max="13319" width="4.42578125" style="3" customWidth="1"/>
    <col min="13320" max="13320" width="8.28515625" style="3" customWidth="1"/>
    <col min="13321" max="13321" width="6.5703125" style="3" customWidth="1"/>
    <col min="13322" max="13322" width="5.7109375" style="3" customWidth="1"/>
    <col min="13323" max="13323" width="6.42578125" style="3" customWidth="1"/>
    <col min="13324" max="13324" width="8" style="3" customWidth="1"/>
    <col min="13325" max="13326" width="6.140625" style="3" customWidth="1"/>
    <col min="13327" max="13327" width="7.5703125" style="3" customWidth="1"/>
    <col min="13328" max="13328" width="5.7109375" style="3" customWidth="1"/>
    <col min="13329" max="13329" width="7" style="3" customWidth="1"/>
    <col min="13330" max="13330" width="7.140625" style="3" customWidth="1"/>
    <col min="13331" max="13332" width="7.5703125" style="3" customWidth="1"/>
    <col min="13333" max="13333" width="9.42578125" style="3" customWidth="1"/>
    <col min="13334" max="13334" width="8.140625" style="3" customWidth="1"/>
    <col min="13335" max="13335" width="6.85546875" style="3" customWidth="1"/>
    <col min="13336" max="13336" width="4.5703125" style="3" customWidth="1"/>
    <col min="13337" max="13337" width="6" style="3" customWidth="1"/>
    <col min="13338" max="13338" width="7.7109375" style="3" customWidth="1"/>
    <col min="13339" max="13339" width="5.7109375" style="3" customWidth="1"/>
    <col min="13340" max="13341" width="15.28515625" style="3" customWidth="1"/>
    <col min="13342" max="13342" width="19.28515625" style="3" customWidth="1"/>
    <col min="13343" max="13343" width="14.140625" style="3" customWidth="1"/>
    <col min="13344" max="13344" width="15.140625" style="3" customWidth="1"/>
    <col min="13345" max="13345" width="18" style="3" customWidth="1"/>
    <col min="13346" max="13346" width="17.42578125" style="3" customWidth="1"/>
    <col min="13347" max="13347" width="9.5703125" style="3" customWidth="1"/>
    <col min="13348" max="13566" width="0.85546875" style="3"/>
    <col min="13567" max="13567" width="3.85546875" style="3" customWidth="1"/>
    <col min="13568" max="13568" width="12.7109375" style="3" customWidth="1"/>
    <col min="13569" max="13569" width="34.7109375" style="3" customWidth="1"/>
    <col min="13570" max="13570" width="7.140625" style="3" customWidth="1"/>
    <col min="13571" max="13571" width="7.7109375" style="3" customWidth="1"/>
    <col min="13572" max="13572" width="22.42578125" style="3" customWidth="1"/>
    <col min="13573" max="13573" width="7.140625" style="3" customWidth="1"/>
    <col min="13574" max="13574" width="5.5703125" style="3" customWidth="1"/>
    <col min="13575" max="13575" width="4.42578125" style="3" customWidth="1"/>
    <col min="13576" max="13576" width="8.28515625" style="3" customWidth="1"/>
    <col min="13577" max="13577" width="6.5703125" style="3" customWidth="1"/>
    <col min="13578" max="13578" width="5.7109375" style="3" customWidth="1"/>
    <col min="13579" max="13579" width="6.42578125" style="3" customWidth="1"/>
    <col min="13580" max="13580" width="8" style="3" customWidth="1"/>
    <col min="13581" max="13582" width="6.140625" style="3" customWidth="1"/>
    <col min="13583" max="13583" width="7.5703125" style="3" customWidth="1"/>
    <col min="13584" max="13584" width="5.7109375" style="3" customWidth="1"/>
    <col min="13585" max="13585" width="7" style="3" customWidth="1"/>
    <col min="13586" max="13586" width="7.140625" style="3" customWidth="1"/>
    <col min="13587" max="13588" width="7.5703125" style="3" customWidth="1"/>
    <col min="13589" max="13589" width="9.42578125" style="3" customWidth="1"/>
    <col min="13590" max="13590" width="8.140625" style="3" customWidth="1"/>
    <col min="13591" max="13591" width="6.85546875" style="3" customWidth="1"/>
    <col min="13592" max="13592" width="4.5703125" style="3" customWidth="1"/>
    <col min="13593" max="13593" width="6" style="3" customWidth="1"/>
    <col min="13594" max="13594" width="7.7109375" style="3" customWidth="1"/>
    <col min="13595" max="13595" width="5.7109375" style="3" customWidth="1"/>
    <col min="13596" max="13597" width="15.28515625" style="3" customWidth="1"/>
    <col min="13598" max="13598" width="19.28515625" style="3" customWidth="1"/>
    <col min="13599" max="13599" width="14.140625" style="3" customWidth="1"/>
    <col min="13600" max="13600" width="15.140625" style="3" customWidth="1"/>
    <col min="13601" max="13601" width="18" style="3" customWidth="1"/>
    <col min="13602" max="13602" width="17.42578125" style="3" customWidth="1"/>
    <col min="13603" max="13603" width="9.5703125" style="3" customWidth="1"/>
    <col min="13604" max="13822" width="0.85546875" style="3"/>
    <col min="13823" max="13823" width="3.85546875" style="3" customWidth="1"/>
    <col min="13824" max="13824" width="12.7109375" style="3" customWidth="1"/>
    <col min="13825" max="13825" width="34.7109375" style="3" customWidth="1"/>
    <col min="13826" max="13826" width="7.140625" style="3" customWidth="1"/>
    <col min="13827" max="13827" width="7.7109375" style="3" customWidth="1"/>
    <col min="13828" max="13828" width="22.42578125" style="3" customWidth="1"/>
    <col min="13829" max="13829" width="7.140625" style="3" customWidth="1"/>
    <col min="13830" max="13830" width="5.5703125" style="3" customWidth="1"/>
    <col min="13831" max="13831" width="4.42578125" style="3" customWidth="1"/>
    <col min="13832" max="13832" width="8.28515625" style="3" customWidth="1"/>
    <col min="13833" max="13833" width="6.5703125" style="3" customWidth="1"/>
    <col min="13834" max="13834" width="5.7109375" style="3" customWidth="1"/>
    <col min="13835" max="13835" width="6.42578125" style="3" customWidth="1"/>
    <col min="13836" max="13836" width="8" style="3" customWidth="1"/>
    <col min="13837" max="13838" width="6.140625" style="3" customWidth="1"/>
    <col min="13839" max="13839" width="7.5703125" style="3" customWidth="1"/>
    <col min="13840" max="13840" width="5.7109375" style="3" customWidth="1"/>
    <col min="13841" max="13841" width="7" style="3" customWidth="1"/>
    <col min="13842" max="13842" width="7.140625" style="3" customWidth="1"/>
    <col min="13843" max="13844" width="7.5703125" style="3" customWidth="1"/>
    <col min="13845" max="13845" width="9.42578125" style="3" customWidth="1"/>
    <col min="13846" max="13846" width="8.140625" style="3" customWidth="1"/>
    <col min="13847" max="13847" width="6.85546875" style="3" customWidth="1"/>
    <col min="13848" max="13848" width="4.5703125" style="3" customWidth="1"/>
    <col min="13849" max="13849" width="6" style="3" customWidth="1"/>
    <col min="13850" max="13850" width="7.7109375" style="3" customWidth="1"/>
    <col min="13851" max="13851" width="5.7109375" style="3" customWidth="1"/>
    <col min="13852" max="13853" width="15.28515625" style="3" customWidth="1"/>
    <col min="13854" max="13854" width="19.28515625" style="3" customWidth="1"/>
    <col min="13855" max="13855" width="14.140625" style="3" customWidth="1"/>
    <col min="13856" max="13856" width="15.140625" style="3" customWidth="1"/>
    <col min="13857" max="13857" width="18" style="3" customWidth="1"/>
    <col min="13858" max="13858" width="17.42578125" style="3" customWidth="1"/>
    <col min="13859" max="13859" width="9.5703125" style="3" customWidth="1"/>
    <col min="13860" max="14078" width="0.85546875" style="3"/>
    <col min="14079" max="14079" width="3.85546875" style="3" customWidth="1"/>
    <col min="14080" max="14080" width="12.7109375" style="3" customWidth="1"/>
    <col min="14081" max="14081" width="34.7109375" style="3" customWidth="1"/>
    <col min="14082" max="14082" width="7.140625" style="3" customWidth="1"/>
    <col min="14083" max="14083" width="7.7109375" style="3" customWidth="1"/>
    <col min="14084" max="14084" width="22.42578125" style="3" customWidth="1"/>
    <col min="14085" max="14085" width="7.140625" style="3" customWidth="1"/>
    <col min="14086" max="14086" width="5.5703125" style="3" customWidth="1"/>
    <col min="14087" max="14087" width="4.42578125" style="3" customWidth="1"/>
    <col min="14088" max="14088" width="8.28515625" style="3" customWidth="1"/>
    <col min="14089" max="14089" width="6.5703125" style="3" customWidth="1"/>
    <col min="14090" max="14090" width="5.7109375" style="3" customWidth="1"/>
    <col min="14091" max="14091" width="6.42578125" style="3" customWidth="1"/>
    <col min="14092" max="14092" width="8" style="3" customWidth="1"/>
    <col min="14093" max="14094" width="6.140625" style="3" customWidth="1"/>
    <col min="14095" max="14095" width="7.5703125" style="3" customWidth="1"/>
    <col min="14096" max="14096" width="5.7109375" style="3" customWidth="1"/>
    <col min="14097" max="14097" width="7" style="3" customWidth="1"/>
    <col min="14098" max="14098" width="7.140625" style="3" customWidth="1"/>
    <col min="14099" max="14100" width="7.5703125" style="3" customWidth="1"/>
    <col min="14101" max="14101" width="9.42578125" style="3" customWidth="1"/>
    <col min="14102" max="14102" width="8.140625" style="3" customWidth="1"/>
    <col min="14103" max="14103" width="6.85546875" style="3" customWidth="1"/>
    <col min="14104" max="14104" width="4.5703125" style="3" customWidth="1"/>
    <col min="14105" max="14105" width="6" style="3" customWidth="1"/>
    <col min="14106" max="14106" width="7.7109375" style="3" customWidth="1"/>
    <col min="14107" max="14107" width="5.7109375" style="3" customWidth="1"/>
    <col min="14108" max="14109" width="15.28515625" style="3" customWidth="1"/>
    <col min="14110" max="14110" width="19.28515625" style="3" customWidth="1"/>
    <col min="14111" max="14111" width="14.140625" style="3" customWidth="1"/>
    <col min="14112" max="14112" width="15.140625" style="3" customWidth="1"/>
    <col min="14113" max="14113" width="18" style="3" customWidth="1"/>
    <col min="14114" max="14114" width="17.42578125" style="3" customWidth="1"/>
    <col min="14115" max="14115" width="9.5703125" style="3" customWidth="1"/>
    <col min="14116" max="14334" width="0.85546875" style="3"/>
    <col min="14335" max="14335" width="3.85546875" style="3" customWidth="1"/>
    <col min="14336" max="14336" width="12.7109375" style="3" customWidth="1"/>
    <col min="14337" max="14337" width="34.7109375" style="3" customWidth="1"/>
    <col min="14338" max="14338" width="7.140625" style="3" customWidth="1"/>
    <col min="14339" max="14339" width="7.7109375" style="3" customWidth="1"/>
    <col min="14340" max="14340" width="22.42578125" style="3" customWidth="1"/>
    <col min="14341" max="14341" width="7.140625" style="3" customWidth="1"/>
    <col min="14342" max="14342" width="5.5703125" style="3" customWidth="1"/>
    <col min="14343" max="14343" width="4.42578125" style="3" customWidth="1"/>
    <col min="14344" max="14344" width="8.28515625" style="3" customWidth="1"/>
    <col min="14345" max="14345" width="6.5703125" style="3" customWidth="1"/>
    <col min="14346" max="14346" width="5.7109375" style="3" customWidth="1"/>
    <col min="14347" max="14347" width="6.42578125" style="3" customWidth="1"/>
    <col min="14348" max="14348" width="8" style="3" customWidth="1"/>
    <col min="14349" max="14350" width="6.140625" style="3" customWidth="1"/>
    <col min="14351" max="14351" width="7.5703125" style="3" customWidth="1"/>
    <col min="14352" max="14352" width="5.7109375" style="3" customWidth="1"/>
    <col min="14353" max="14353" width="7" style="3" customWidth="1"/>
    <col min="14354" max="14354" width="7.140625" style="3" customWidth="1"/>
    <col min="14355" max="14356" width="7.5703125" style="3" customWidth="1"/>
    <col min="14357" max="14357" width="9.42578125" style="3" customWidth="1"/>
    <col min="14358" max="14358" width="8.140625" style="3" customWidth="1"/>
    <col min="14359" max="14359" width="6.85546875" style="3" customWidth="1"/>
    <col min="14360" max="14360" width="4.5703125" style="3" customWidth="1"/>
    <col min="14361" max="14361" width="6" style="3" customWidth="1"/>
    <col min="14362" max="14362" width="7.7109375" style="3" customWidth="1"/>
    <col min="14363" max="14363" width="5.7109375" style="3" customWidth="1"/>
    <col min="14364" max="14365" width="15.28515625" style="3" customWidth="1"/>
    <col min="14366" max="14366" width="19.28515625" style="3" customWidth="1"/>
    <col min="14367" max="14367" width="14.140625" style="3" customWidth="1"/>
    <col min="14368" max="14368" width="15.140625" style="3" customWidth="1"/>
    <col min="14369" max="14369" width="18" style="3" customWidth="1"/>
    <col min="14370" max="14370" width="17.42578125" style="3" customWidth="1"/>
    <col min="14371" max="14371" width="9.5703125" style="3" customWidth="1"/>
    <col min="14372" max="14590" width="0.85546875" style="3"/>
    <col min="14591" max="14591" width="3.85546875" style="3" customWidth="1"/>
    <col min="14592" max="14592" width="12.7109375" style="3" customWidth="1"/>
    <col min="14593" max="14593" width="34.7109375" style="3" customWidth="1"/>
    <col min="14594" max="14594" width="7.140625" style="3" customWidth="1"/>
    <col min="14595" max="14595" width="7.7109375" style="3" customWidth="1"/>
    <col min="14596" max="14596" width="22.42578125" style="3" customWidth="1"/>
    <col min="14597" max="14597" width="7.140625" style="3" customWidth="1"/>
    <col min="14598" max="14598" width="5.5703125" style="3" customWidth="1"/>
    <col min="14599" max="14599" width="4.42578125" style="3" customWidth="1"/>
    <col min="14600" max="14600" width="8.28515625" style="3" customWidth="1"/>
    <col min="14601" max="14601" width="6.5703125" style="3" customWidth="1"/>
    <col min="14602" max="14602" width="5.7109375" style="3" customWidth="1"/>
    <col min="14603" max="14603" width="6.42578125" style="3" customWidth="1"/>
    <col min="14604" max="14604" width="8" style="3" customWidth="1"/>
    <col min="14605" max="14606" width="6.140625" style="3" customWidth="1"/>
    <col min="14607" max="14607" width="7.5703125" style="3" customWidth="1"/>
    <col min="14608" max="14608" width="5.7109375" style="3" customWidth="1"/>
    <col min="14609" max="14609" width="7" style="3" customWidth="1"/>
    <col min="14610" max="14610" width="7.140625" style="3" customWidth="1"/>
    <col min="14611" max="14612" width="7.5703125" style="3" customWidth="1"/>
    <col min="14613" max="14613" width="9.42578125" style="3" customWidth="1"/>
    <col min="14614" max="14614" width="8.140625" style="3" customWidth="1"/>
    <col min="14615" max="14615" width="6.85546875" style="3" customWidth="1"/>
    <col min="14616" max="14616" width="4.5703125" style="3" customWidth="1"/>
    <col min="14617" max="14617" width="6" style="3" customWidth="1"/>
    <col min="14618" max="14618" width="7.7109375" style="3" customWidth="1"/>
    <col min="14619" max="14619" width="5.7109375" style="3" customWidth="1"/>
    <col min="14620" max="14621" width="15.28515625" style="3" customWidth="1"/>
    <col min="14622" max="14622" width="19.28515625" style="3" customWidth="1"/>
    <col min="14623" max="14623" width="14.140625" style="3" customWidth="1"/>
    <col min="14624" max="14624" width="15.140625" style="3" customWidth="1"/>
    <col min="14625" max="14625" width="18" style="3" customWidth="1"/>
    <col min="14626" max="14626" width="17.42578125" style="3" customWidth="1"/>
    <col min="14627" max="14627" width="9.5703125" style="3" customWidth="1"/>
    <col min="14628" max="14846" width="0.85546875" style="3"/>
    <col min="14847" max="14847" width="3.85546875" style="3" customWidth="1"/>
    <col min="14848" max="14848" width="12.7109375" style="3" customWidth="1"/>
    <col min="14849" max="14849" width="34.7109375" style="3" customWidth="1"/>
    <col min="14850" max="14850" width="7.140625" style="3" customWidth="1"/>
    <col min="14851" max="14851" width="7.7109375" style="3" customWidth="1"/>
    <col min="14852" max="14852" width="22.42578125" style="3" customWidth="1"/>
    <col min="14853" max="14853" width="7.140625" style="3" customWidth="1"/>
    <col min="14854" max="14854" width="5.5703125" style="3" customWidth="1"/>
    <col min="14855" max="14855" width="4.42578125" style="3" customWidth="1"/>
    <col min="14856" max="14856" width="8.28515625" style="3" customWidth="1"/>
    <col min="14857" max="14857" width="6.5703125" style="3" customWidth="1"/>
    <col min="14858" max="14858" width="5.7109375" style="3" customWidth="1"/>
    <col min="14859" max="14859" width="6.42578125" style="3" customWidth="1"/>
    <col min="14860" max="14860" width="8" style="3" customWidth="1"/>
    <col min="14861" max="14862" width="6.140625" style="3" customWidth="1"/>
    <col min="14863" max="14863" width="7.5703125" style="3" customWidth="1"/>
    <col min="14864" max="14864" width="5.7109375" style="3" customWidth="1"/>
    <col min="14865" max="14865" width="7" style="3" customWidth="1"/>
    <col min="14866" max="14866" width="7.140625" style="3" customWidth="1"/>
    <col min="14867" max="14868" width="7.5703125" style="3" customWidth="1"/>
    <col min="14869" max="14869" width="9.42578125" style="3" customWidth="1"/>
    <col min="14870" max="14870" width="8.140625" style="3" customWidth="1"/>
    <col min="14871" max="14871" width="6.85546875" style="3" customWidth="1"/>
    <col min="14872" max="14872" width="4.5703125" style="3" customWidth="1"/>
    <col min="14873" max="14873" width="6" style="3" customWidth="1"/>
    <col min="14874" max="14874" width="7.7109375" style="3" customWidth="1"/>
    <col min="14875" max="14875" width="5.7109375" style="3" customWidth="1"/>
    <col min="14876" max="14877" width="15.28515625" style="3" customWidth="1"/>
    <col min="14878" max="14878" width="19.28515625" style="3" customWidth="1"/>
    <col min="14879" max="14879" width="14.140625" style="3" customWidth="1"/>
    <col min="14880" max="14880" width="15.140625" style="3" customWidth="1"/>
    <col min="14881" max="14881" width="18" style="3" customWidth="1"/>
    <col min="14882" max="14882" width="17.42578125" style="3" customWidth="1"/>
    <col min="14883" max="14883" width="9.5703125" style="3" customWidth="1"/>
    <col min="14884" max="15102" width="0.85546875" style="3"/>
    <col min="15103" max="15103" width="3.85546875" style="3" customWidth="1"/>
    <col min="15104" max="15104" width="12.7109375" style="3" customWidth="1"/>
    <col min="15105" max="15105" width="34.7109375" style="3" customWidth="1"/>
    <col min="15106" max="15106" width="7.140625" style="3" customWidth="1"/>
    <col min="15107" max="15107" width="7.7109375" style="3" customWidth="1"/>
    <col min="15108" max="15108" width="22.42578125" style="3" customWidth="1"/>
    <col min="15109" max="15109" width="7.140625" style="3" customWidth="1"/>
    <col min="15110" max="15110" width="5.5703125" style="3" customWidth="1"/>
    <col min="15111" max="15111" width="4.42578125" style="3" customWidth="1"/>
    <col min="15112" max="15112" width="8.28515625" style="3" customWidth="1"/>
    <col min="15113" max="15113" width="6.5703125" style="3" customWidth="1"/>
    <col min="15114" max="15114" width="5.7109375" style="3" customWidth="1"/>
    <col min="15115" max="15115" width="6.42578125" style="3" customWidth="1"/>
    <col min="15116" max="15116" width="8" style="3" customWidth="1"/>
    <col min="15117" max="15118" width="6.140625" style="3" customWidth="1"/>
    <col min="15119" max="15119" width="7.5703125" style="3" customWidth="1"/>
    <col min="15120" max="15120" width="5.7109375" style="3" customWidth="1"/>
    <col min="15121" max="15121" width="7" style="3" customWidth="1"/>
    <col min="15122" max="15122" width="7.140625" style="3" customWidth="1"/>
    <col min="15123" max="15124" width="7.5703125" style="3" customWidth="1"/>
    <col min="15125" max="15125" width="9.42578125" style="3" customWidth="1"/>
    <col min="15126" max="15126" width="8.140625" style="3" customWidth="1"/>
    <col min="15127" max="15127" width="6.85546875" style="3" customWidth="1"/>
    <col min="15128" max="15128" width="4.5703125" style="3" customWidth="1"/>
    <col min="15129" max="15129" width="6" style="3" customWidth="1"/>
    <col min="15130" max="15130" width="7.7109375" style="3" customWidth="1"/>
    <col min="15131" max="15131" width="5.7109375" style="3" customWidth="1"/>
    <col min="15132" max="15133" width="15.28515625" style="3" customWidth="1"/>
    <col min="15134" max="15134" width="19.28515625" style="3" customWidth="1"/>
    <col min="15135" max="15135" width="14.140625" style="3" customWidth="1"/>
    <col min="15136" max="15136" width="15.140625" style="3" customWidth="1"/>
    <col min="15137" max="15137" width="18" style="3" customWidth="1"/>
    <col min="15138" max="15138" width="17.42578125" style="3" customWidth="1"/>
    <col min="15139" max="15139" width="9.5703125" style="3" customWidth="1"/>
    <col min="15140" max="15358" width="0.85546875" style="3"/>
    <col min="15359" max="15359" width="3.85546875" style="3" customWidth="1"/>
    <col min="15360" max="15360" width="12.7109375" style="3" customWidth="1"/>
    <col min="15361" max="15361" width="34.7109375" style="3" customWidth="1"/>
    <col min="15362" max="15362" width="7.140625" style="3" customWidth="1"/>
    <col min="15363" max="15363" width="7.7109375" style="3" customWidth="1"/>
    <col min="15364" max="15364" width="22.42578125" style="3" customWidth="1"/>
    <col min="15365" max="15365" width="7.140625" style="3" customWidth="1"/>
    <col min="15366" max="15366" width="5.5703125" style="3" customWidth="1"/>
    <col min="15367" max="15367" width="4.42578125" style="3" customWidth="1"/>
    <col min="15368" max="15368" width="8.28515625" style="3" customWidth="1"/>
    <col min="15369" max="15369" width="6.5703125" style="3" customWidth="1"/>
    <col min="15370" max="15370" width="5.7109375" style="3" customWidth="1"/>
    <col min="15371" max="15371" width="6.42578125" style="3" customWidth="1"/>
    <col min="15372" max="15372" width="8" style="3" customWidth="1"/>
    <col min="15373" max="15374" width="6.140625" style="3" customWidth="1"/>
    <col min="15375" max="15375" width="7.5703125" style="3" customWidth="1"/>
    <col min="15376" max="15376" width="5.7109375" style="3" customWidth="1"/>
    <col min="15377" max="15377" width="7" style="3" customWidth="1"/>
    <col min="15378" max="15378" width="7.140625" style="3" customWidth="1"/>
    <col min="15379" max="15380" width="7.5703125" style="3" customWidth="1"/>
    <col min="15381" max="15381" width="9.42578125" style="3" customWidth="1"/>
    <col min="15382" max="15382" width="8.140625" style="3" customWidth="1"/>
    <col min="15383" max="15383" width="6.85546875" style="3" customWidth="1"/>
    <col min="15384" max="15384" width="4.5703125" style="3" customWidth="1"/>
    <col min="15385" max="15385" width="6" style="3" customWidth="1"/>
    <col min="15386" max="15386" width="7.7109375" style="3" customWidth="1"/>
    <col min="15387" max="15387" width="5.7109375" style="3" customWidth="1"/>
    <col min="15388" max="15389" width="15.28515625" style="3" customWidth="1"/>
    <col min="15390" max="15390" width="19.28515625" style="3" customWidth="1"/>
    <col min="15391" max="15391" width="14.140625" style="3" customWidth="1"/>
    <col min="15392" max="15392" width="15.140625" style="3" customWidth="1"/>
    <col min="15393" max="15393" width="18" style="3" customWidth="1"/>
    <col min="15394" max="15394" width="17.42578125" style="3" customWidth="1"/>
    <col min="15395" max="15395" width="9.5703125" style="3" customWidth="1"/>
    <col min="15396" max="15614" width="0.85546875" style="3"/>
    <col min="15615" max="15615" width="3.85546875" style="3" customWidth="1"/>
    <col min="15616" max="15616" width="12.7109375" style="3" customWidth="1"/>
    <col min="15617" max="15617" width="34.7109375" style="3" customWidth="1"/>
    <col min="15618" max="15618" width="7.140625" style="3" customWidth="1"/>
    <col min="15619" max="15619" width="7.7109375" style="3" customWidth="1"/>
    <col min="15620" max="15620" width="22.42578125" style="3" customWidth="1"/>
    <col min="15621" max="15621" width="7.140625" style="3" customWidth="1"/>
    <col min="15622" max="15622" width="5.5703125" style="3" customWidth="1"/>
    <col min="15623" max="15623" width="4.42578125" style="3" customWidth="1"/>
    <col min="15624" max="15624" width="8.28515625" style="3" customWidth="1"/>
    <col min="15625" max="15625" width="6.5703125" style="3" customWidth="1"/>
    <col min="15626" max="15626" width="5.7109375" style="3" customWidth="1"/>
    <col min="15627" max="15627" width="6.42578125" style="3" customWidth="1"/>
    <col min="15628" max="15628" width="8" style="3" customWidth="1"/>
    <col min="15629" max="15630" width="6.140625" style="3" customWidth="1"/>
    <col min="15631" max="15631" width="7.5703125" style="3" customWidth="1"/>
    <col min="15632" max="15632" width="5.7109375" style="3" customWidth="1"/>
    <col min="15633" max="15633" width="7" style="3" customWidth="1"/>
    <col min="15634" max="15634" width="7.140625" style="3" customWidth="1"/>
    <col min="15635" max="15636" width="7.5703125" style="3" customWidth="1"/>
    <col min="15637" max="15637" width="9.42578125" style="3" customWidth="1"/>
    <col min="15638" max="15638" width="8.140625" style="3" customWidth="1"/>
    <col min="15639" max="15639" width="6.85546875" style="3" customWidth="1"/>
    <col min="15640" max="15640" width="4.5703125" style="3" customWidth="1"/>
    <col min="15641" max="15641" width="6" style="3" customWidth="1"/>
    <col min="15642" max="15642" width="7.7109375" style="3" customWidth="1"/>
    <col min="15643" max="15643" width="5.7109375" style="3" customWidth="1"/>
    <col min="15644" max="15645" width="15.28515625" style="3" customWidth="1"/>
    <col min="15646" max="15646" width="19.28515625" style="3" customWidth="1"/>
    <col min="15647" max="15647" width="14.140625" style="3" customWidth="1"/>
    <col min="15648" max="15648" width="15.140625" style="3" customWidth="1"/>
    <col min="15649" max="15649" width="18" style="3" customWidth="1"/>
    <col min="15650" max="15650" width="17.42578125" style="3" customWidth="1"/>
    <col min="15651" max="15651" width="9.5703125" style="3" customWidth="1"/>
    <col min="15652" max="15870" width="0.85546875" style="3"/>
    <col min="15871" max="15871" width="3.85546875" style="3" customWidth="1"/>
    <col min="15872" max="15872" width="12.7109375" style="3" customWidth="1"/>
    <col min="15873" max="15873" width="34.7109375" style="3" customWidth="1"/>
    <col min="15874" max="15874" width="7.140625" style="3" customWidth="1"/>
    <col min="15875" max="15875" width="7.7109375" style="3" customWidth="1"/>
    <col min="15876" max="15876" width="22.42578125" style="3" customWidth="1"/>
    <col min="15877" max="15877" width="7.140625" style="3" customWidth="1"/>
    <col min="15878" max="15878" width="5.5703125" style="3" customWidth="1"/>
    <col min="15879" max="15879" width="4.42578125" style="3" customWidth="1"/>
    <col min="15880" max="15880" width="8.28515625" style="3" customWidth="1"/>
    <col min="15881" max="15881" width="6.5703125" style="3" customWidth="1"/>
    <col min="15882" max="15882" width="5.7109375" style="3" customWidth="1"/>
    <col min="15883" max="15883" width="6.42578125" style="3" customWidth="1"/>
    <col min="15884" max="15884" width="8" style="3" customWidth="1"/>
    <col min="15885" max="15886" width="6.140625" style="3" customWidth="1"/>
    <col min="15887" max="15887" width="7.5703125" style="3" customWidth="1"/>
    <col min="15888" max="15888" width="5.7109375" style="3" customWidth="1"/>
    <col min="15889" max="15889" width="7" style="3" customWidth="1"/>
    <col min="15890" max="15890" width="7.140625" style="3" customWidth="1"/>
    <col min="15891" max="15892" width="7.5703125" style="3" customWidth="1"/>
    <col min="15893" max="15893" width="9.42578125" style="3" customWidth="1"/>
    <col min="15894" max="15894" width="8.140625" style="3" customWidth="1"/>
    <col min="15895" max="15895" width="6.85546875" style="3" customWidth="1"/>
    <col min="15896" max="15896" width="4.5703125" style="3" customWidth="1"/>
    <col min="15897" max="15897" width="6" style="3" customWidth="1"/>
    <col min="15898" max="15898" width="7.7109375" style="3" customWidth="1"/>
    <col min="15899" max="15899" width="5.7109375" style="3" customWidth="1"/>
    <col min="15900" max="15901" width="15.28515625" style="3" customWidth="1"/>
    <col min="15902" max="15902" width="19.28515625" style="3" customWidth="1"/>
    <col min="15903" max="15903" width="14.140625" style="3" customWidth="1"/>
    <col min="15904" max="15904" width="15.140625" style="3" customWidth="1"/>
    <col min="15905" max="15905" width="18" style="3" customWidth="1"/>
    <col min="15906" max="15906" width="17.42578125" style="3" customWidth="1"/>
    <col min="15907" max="15907" width="9.5703125" style="3" customWidth="1"/>
    <col min="15908" max="16126" width="0.85546875" style="3"/>
    <col min="16127" max="16127" width="3.85546875" style="3" customWidth="1"/>
    <col min="16128" max="16128" width="12.7109375" style="3" customWidth="1"/>
    <col min="16129" max="16129" width="34.7109375" style="3" customWidth="1"/>
    <col min="16130" max="16130" width="7.140625" style="3" customWidth="1"/>
    <col min="16131" max="16131" width="7.7109375" style="3" customWidth="1"/>
    <col min="16132" max="16132" width="22.42578125" style="3" customWidth="1"/>
    <col min="16133" max="16133" width="7.140625" style="3" customWidth="1"/>
    <col min="16134" max="16134" width="5.5703125" style="3" customWidth="1"/>
    <col min="16135" max="16135" width="4.42578125" style="3" customWidth="1"/>
    <col min="16136" max="16136" width="8.28515625" style="3" customWidth="1"/>
    <col min="16137" max="16137" width="6.5703125" style="3" customWidth="1"/>
    <col min="16138" max="16138" width="5.7109375" style="3" customWidth="1"/>
    <col min="16139" max="16139" width="6.42578125" style="3" customWidth="1"/>
    <col min="16140" max="16140" width="8" style="3" customWidth="1"/>
    <col min="16141" max="16142" width="6.140625" style="3" customWidth="1"/>
    <col min="16143" max="16143" width="7.5703125" style="3" customWidth="1"/>
    <col min="16144" max="16144" width="5.7109375" style="3" customWidth="1"/>
    <col min="16145" max="16145" width="7" style="3" customWidth="1"/>
    <col min="16146" max="16146" width="7.140625" style="3" customWidth="1"/>
    <col min="16147" max="16148" width="7.5703125" style="3" customWidth="1"/>
    <col min="16149" max="16149" width="9.42578125" style="3" customWidth="1"/>
    <col min="16150" max="16150" width="8.140625" style="3" customWidth="1"/>
    <col min="16151" max="16151" width="6.85546875" style="3" customWidth="1"/>
    <col min="16152" max="16152" width="4.5703125" style="3" customWidth="1"/>
    <col min="16153" max="16153" width="6" style="3" customWidth="1"/>
    <col min="16154" max="16154" width="7.7109375" style="3" customWidth="1"/>
    <col min="16155" max="16155" width="5.7109375" style="3" customWidth="1"/>
    <col min="16156" max="16157" width="15.28515625" style="3" customWidth="1"/>
    <col min="16158" max="16158" width="19.28515625" style="3" customWidth="1"/>
    <col min="16159" max="16159" width="14.140625" style="3" customWidth="1"/>
    <col min="16160" max="16160" width="15.140625" style="3" customWidth="1"/>
    <col min="16161" max="16161" width="18" style="3" customWidth="1"/>
    <col min="16162" max="16162" width="17.42578125" style="3" customWidth="1"/>
    <col min="16163" max="16163" width="9.5703125" style="3" customWidth="1"/>
    <col min="16164" max="16384" width="0.85546875" style="3"/>
  </cols>
  <sheetData>
    <row r="1" spans="1:128" s="51" customFormat="1" ht="10.5" customHeight="1" x14ac:dyDescent="0.2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67"/>
      <c r="AE1" s="50"/>
      <c r="AF1" s="50"/>
      <c r="AG1" s="50"/>
      <c r="AH1" s="50"/>
      <c r="AI1" s="50"/>
      <c r="AJ1" s="50"/>
    </row>
    <row r="2" spans="1:128" s="51" customFormat="1" ht="10.5" customHeight="1" x14ac:dyDescent="0.25">
      <c r="A2" s="288" t="s">
        <v>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288"/>
      <c r="AE2" s="288"/>
      <c r="AF2" s="288"/>
      <c r="AG2" s="288"/>
      <c r="AH2" s="288"/>
      <c r="AI2" s="288"/>
      <c r="AJ2" s="288"/>
    </row>
    <row r="3" spans="1:128" s="51" customFormat="1" ht="10.5" customHeight="1" x14ac:dyDescent="0.25">
      <c r="A3" s="289" t="s">
        <v>1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89"/>
      <c r="AI3" s="289"/>
      <c r="AJ3" s="289"/>
    </row>
    <row r="4" spans="1:128" s="51" customFormat="1" ht="10.5" customHeight="1" x14ac:dyDescent="0.25">
      <c r="A4" s="289" t="s">
        <v>322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  <c r="AG4" s="289"/>
      <c r="AH4" s="289"/>
      <c r="AI4" s="289"/>
      <c r="AJ4" s="289"/>
    </row>
    <row r="5" spans="1:128" s="51" customFormat="1" ht="10.5" customHeight="1" x14ac:dyDescent="0.25">
      <c r="A5" s="52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67"/>
      <c r="AE5" s="50"/>
      <c r="AF5" s="50"/>
      <c r="AG5" s="50"/>
      <c r="AH5" s="50"/>
      <c r="AI5" s="50"/>
      <c r="AJ5" s="50"/>
    </row>
    <row r="6" spans="1:128" s="51" customFormat="1" ht="10.5" customHeight="1" x14ac:dyDescent="0.25">
      <c r="A6" s="289" t="s">
        <v>333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</row>
    <row r="7" spans="1:128" s="51" customFormat="1" ht="10.5" customHeight="1" x14ac:dyDescent="0.2">
      <c r="AD7" s="68"/>
    </row>
    <row r="8" spans="1:128" s="53" customFormat="1" ht="90.75" customHeight="1" x14ac:dyDescent="0.25">
      <c r="A8" s="285" t="s">
        <v>2</v>
      </c>
      <c r="B8" s="281" t="s">
        <v>3</v>
      </c>
      <c r="C8" s="281" t="s">
        <v>114</v>
      </c>
      <c r="D8" s="281" t="s">
        <v>5</v>
      </c>
      <c r="E8" s="281" t="s">
        <v>6</v>
      </c>
      <c r="F8" s="290" t="s">
        <v>7</v>
      </c>
      <c r="G8" s="291"/>
      <c r="H8" s="281" t="s">
        <v>8</v>
      </c>
      <c r="I8" s="281" t="s">
        <v>9</v>
      </c>
      <c r="J8" s="282" t="s">
        <v>10</v>
      </c>
      <c r="K8" s="282"/>
      <c r="L8" s="282"/>
      <c r="M8" s="282"/>
      <c r="N8" s="282"/>
      <c r="O8" s="282"/>
      <c r="P8" s="282"/>
      <c r="Q8" s="282"/>
      <c r="R8" s="282" t="s">
        <v>11</v>
      </c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3" t="s">
        <v>12</v>
      </c>
      <c r="AE8" s="276" t="s">
        <v>13</v>
      </c>
      <c r="AF8" s="276" t="s">
        <v>64</v>
      </c>
      <c r="AG8" s="276" t="s">
        <v>15</v>
      </c>
      <c r="AH8" s="276" t="s">
        <v>87</v>
      </c>
      <c r="AI8" s="276" t="s">
        <v>17</v>
      </c>
      <c r="AJ8" s="276" t="s">
        <v>18</v>
      </c>
      <c r="AK8" s="279" t="s">
        <v>19</v>
      </c>
    </row>
    <row r="9" spans="1:128" s="54" customFormat="1" ht="51.75" customHeight="1" x14ac:dyDescent="0.25">
      <c r="A9" s="286"/>
      <c r="B9" s="281"/>
      <c r="C9" s="281"/>
      <c r="D9" s="281"/>
      <c r="E9" s="281"/>
      <c r="F9" s="292"/>
      <c r="G9" s="293"/>
      <c r="H9" s="281"/>
      <c r="I9" s="281"/>
      <c r="J9" s="284" t="s">
        <v>20</v>
      </c>
      <c r="K9" s="284"/>
      <c r="L9" s="284"/>
      <c r="M9" s="284"/>
      <c r="N9" s="284"/>
      <c r="O9" s="276" t="s">
        <v>21</v>
      </c>
      <c r="P9" s="276" t="s">
        <v>22</v>
      </c>
      <c r="Q9" s="276" t="s">
        <v>23</v>
      </c>
      <c r="R9" s="284" t="s">
        <v>20</v>
      </c>
      <c r="S9" s="284"/>
      <c r="T9" s="284"/>
      <c r="U9" s="284"/>
      <c r="V9" s="284"/>
      <c r="W9" s="284"/>
      <c r="X9" s="284"/>
      <c r="Y9" s="284"/>
      <c r="Z9" s="284"/>
      <c r="AA9" s="276" t="s">
        <v>21</v>
      </c>
      <c r="AB9" s="276" t="s">
        <v>22</v>
      </c>
      <c r="AC9" s="276" t="s">
        <v>24</v>
      </c>
      <c r="AD9" s="283"/>
      <c r="AE9" s="276"/>
      <c r="AF9" s="276"/>
      <c r="AG9" s="276"/>
      <c r="AH9" s="276"/>
      <c r="AI9" s="276"/>
      <c r="AJ9" s="276"/>
      <c r="AK9" s="279"/>
    </row>
    <row r="10" spans="1:128" s="54" customFormat="1" ht="43.5" customHeight="1" x14ac:dyDescent="0.25">
      <c r="A10" s="286"/>
      <c r="B10" s="281"/>
      <c r="C10" s="281"/>
      <c r="D10" s="281"/>
      <c r="E10" s="281"/>
      <c r="F10" s="292"/>
      <c r="G10" s="293"/>
      <c r="H10" s="281"/>
      <c r="I10" s="281"/>
      <c r="J10" s="276" t="s">
        <v>25</v>
      </c>
      <c r="K10" s="276"/>
      <c r="L10" s="276" t="s">
        <v>26</v>
      </c>
      <c r="M10" s="276"/>
      <c r="N10" s="276" t="s">
        <v>27</v>
      </c>
      <c r="O10" s="276"/>
      <c r="P10" s="276"/>
      <c r="Q10" s="276"/>
      <c r="R10" s="276" t="s">
        <v>25</v>
      </c>
      <c r="S10" s="276"/>
      <c r="T10" s="276" t="s">
        <v>26</v>
      </c>
      <c r="U10" s="276"/>
      <c r="V10" s="276" t="s">
        <v>27</v>
      </c>
      <c r="W10" s="276" t="s">
        <v>28</v>
      </c>
      <c r="X10" s="276" t="s">
        <v>29</v>
      </c>
      <c r="Y10" s="276" t="s">
        <v>30</v>
      </c>
      <c r="Z10" s="276" t="s">
        <v>31</v>
      </c>
      <c r="AA10" s="276"/>
      <c r="AB10" s="276"/>
      <c r="AC10" s="276"/>
      <c r="AD10" s="283"/>
      <c r="AE10" s="276"/>
      <c r="AF10" s="276"/>
      <c r="AG10" s="276"/>
      <c r="AH10" s="276"/>
      <c r="AI10" s="276"/>
      <c r="AJ10" s="276"/>
      <c r="AK10" s="279"/>
    </row>
    <row r="11" spans="1:128" s="54" customFormat="1" ht="42.75" customHeight="1" x14ac:dyDescent="0.25">
      <c r="A11" s="287"/>
      <c r="B11" s="281"/>
      <c r="C11" s="281"/>
      <c r="D11" s="281"/>
      <c r="E11" s="281"/>
      <c r="F11" s="294"/>
      <c r="G11" s="295"/>
      <c r="H11" s="281"/>
      <c r="I11" s="281"/>
      <c r="J11" s="69" t="s">
        <v>32</v>
      </c>
      <c r="K11" s="69" t="s">
        <v>33</v>
      </c>
      <c r="L11" s="69" t="s">
        <v>32</v>
      </c>
      <c r="M11" s="69" t="s">
        <v>33</v>
      </c>
      <c r="N11" s="276"/>
      <c r="O11" s="276"/>
      <c r="P11" s="276"/>
      <c r="Q11" s="276"/>
      <c r="R11" s="69" t="s">
        <v>32</v>
      </c>
      <c r="S11" s="69" t="s">
        <v>33</v>
      </c>
      <c r="T11" s="69" t="s">
        <v>32</v>
      </c>
      <c r="U11" s="69" t="s">
        <v>33</v>
      </c>
      <c r="V11" s="276"/>
      <c r="W11" s="276"/>
      <c r="X11" s="276"/>
      <c r="Y11" s="276"/>
      <c r="Z11" s="276"/>
      <c r="AA11" s="276"/>
      <c r="AB11" s="276"/>
      <c r="AC11" s="276"/>
      <c r="AD11" s="283"/>
      <c r="AE11" s="276"/>
      <c r="AF11" s="276"/>
      <c r="AG11" s="276"/>
      <c r="AH11" s="276"/>
      <c r="AI11" s="276"/>
      <c r="AJ11" s="276"/>
      <c r="AK11" s="279"/>
    </row>
    <row r="12" spans="1:128" s="56" customFormat="1" ht="11.25" customHeight="1" x14ac:dyDescent="0.2">
      <c r="A12" s="276">
        <v>1</v>
      </c>
      <c r="B12" s="276">
        <v>2</v>
      </c>
      <c r="C12" s="276">
        <v>3</v>
      </c>
      <c r="D12" s="276">
        <v>4</v>
      </c>
      <c r="E12" s="276">
        <v>5</v>
      </c>
      <c r="F12" s="280">
        <v>6</v>
      </c>
      <c r="G12" s="280"/>
      <c r="H12" s="276">
        <v>7</v>
      </c>
      <c r="I12" s="276">
        <v>8</v>
      </c>
      <c r="J12" s="276">
        <v>9</v>
      </c>
      <c r="K12" s="276">
        <v>10</v>
      </c>
      <c r="L12" s="276">
        <v>11</v>
      </c>
      <c r="M12" s="276">
        <v>12</v>
      </c>
      <c r="N12" s="276">
        <v>13</v>
      </c>
      <c r="O12" s="276">
        <v>14</v>
      </c>
      <c r="P12" s="276">
        <v>15</v>
      </c>
      <c r="Q12" s="276">
        <v>16</v>
      </c>
      <c r="R12" s="276">
        <v>17</v>
      </c>
      <c r="S12" s="276">
        <v>18</v>
      </c>
      <c r="T12" s="276">
        <v>19</v>
      </c>
      <c r="U12" s="276">
        <v>20</v>
      </c>
      <c r="V12" s="276">
        <v>21</v>
      </c>
      <c r="W12" s="276">
        <v>22</v>
      </c>
      <c r="X12" s="276">
        <v>23</v>
      </c>
      <c r="Y12" s="276">
        <v>24</v>
      </c>
      <c r="Z12" s="276">
        <v>25</v>
      </c>
      <c r="AA12" s="276">
        <v>26</v>
      </c>
      <c r="AB12" s="276">
        <v>27</v>
      </c>
      <c r="AC12" s="276">
        <v>28</v>
      </c>
      <c r="AD12" s="278">
        <v>29</v>
      </c>
      <c r="AE12" s="276">
        <v>30</v>
      </c>
      <c r="AF12" s="276">
        <v>31</v>
      </c>
      <c r="AG12" s="276">
        <v>32</v>
      </c>
      <c r="AH12" s="276">
        <v>33</v>
      </c>
      <c r="AI12" s="276">
        <v>34</v>
      </c>
      <c r="AJ12" s="276">
        <v>35</v>
      </c>
      <c r="AK12" s="277">
        <v>36</v>
      </c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</row>
    <row r="13" spans="1:128" s="55" customFormat="1" ht="24.75" customHeight="1" x14ac:dyDescent="0.2">
      <c r="A13" s="276"/>
      <c r="B13" s="276"/>
      <c r="C13" s="276"/>
      <c r="D13" s="276"/>
      <c r="E13" s="276"/>
      <c r="F13" s="70" t="s">
        <v>34</v>
      </c>
      <c r="G13" s="70" t="s">
        <v>35</v>
      </c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8"/>
      <c r="AE13" s="276"/>
      <c r="AF13" s="276"/>
      <c r="AG13" s="276"/>
      <c r="AH13" s="276"/>
      <c r="AI13" s="276"/>
      <c r="AJ13" s="276"/>
      <c r="AK13" s="276"/>
    </row>
    <row r="14" spans="1:128" s="128" customFormat="1" ht="42.75" customHeight="1" x14ac:dyDescent="0.25">
      <c r="A14" s="98">
        <v>1</v>
      </c>
      <c r="B14" s="87" t="s">
        <v>116</v>
      </c>
      <c r="C14" s="101" t="s">
        <v>117</v>
      </c>
      <c r="D14" s="101" t="s">
        <v>43</v>
      </c>
      <c r="E14" s="101">
        <v>10</v>
      </c>
      <c r="F14" s="98" t="s">
        <v>118</v>
      </c>
      <c r="G14" s="101">
        <v>1</v>
      </c>
      <c r="H14" s="101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1</v>
      </c>
      <c r="O14" s="98">
        <v>0</v>
      </c>
      <c r="P14" s="98">
        <v>0</v>
      </c>
      <c r="Q14" s="101">
        <f t="shared" ref="Q14:Q51" si="0">SUM(J14:P14)</f>
        <v>1</v>
      </c>
      <c r="R14" s="101">
        <v>0</v>
      </c>
      <c r="S14" s="101">
        <v>0</v>
      </c>
      <c r="T14" s="101">
        <v>0</v>
      </c>
      <c r="U14" s="101">
        <v>0</v>
      </c>
      <c r="V14" s="98">
        <v>428</v>
      </c>
      <c r="W14" s="98">
        <v>428</v>
      </c>
      <c r="X14" s="98">
        <v>1</v>
      </c>
      <c r="Y14" s="98">
        <v>0</v>
      </c>
      <c r="Z14" s="101">
        <f t="shared" ref="Z14:Z51" si="1">R14+S14+T14+U14+V14</f>
        <v>428</v>
      </c>
      <c r="AA14" s="101">
        <v>0</v>
      </c>
      <c r="AB14" s="101">
        <v>0</v>
      </c>
      <c r="AC14" s="101">
        <f t="shared" ref="AC14:AC51" si="2">Z14+AA14+AB14</f>
        <v>428</v>
      </c>
      <c r="AD14" s="136">
        <v>41677.007638888892</v>
      </c>
      <c r="AE14" s="103">
        <v>41677.048611111109</v>
      </c>
      <c r="AF14" s="103">
        <v>41677.048611111109</v>
      </c>
      <c r="AG14" s="104">
        <f t="shared" ref="AG14:AG51" si="3">AF14-AD14</f>
        <v>4.0972222217533272E-2</v>
      </c>
      <c r="AH14" s="101"/>
      <c r="AI14" s="73" t="s">
        <v>247</v>
      </c>
      <c r="AJ14" s="193">
        <v>41677</v>
      </c>
      <c r="AK14" s="101">
        <v>2170</v>
      </c>
    </row>
    <row r="15" spans="1:128" s="128" customFormat="1" ht="40.5" customHeight="1" x14ac:dyDescent="0.25">
      <c r="A15" s="98">
        <v>2</v>
      </c>
      <c r="B15" s="87" t="s">
        <v>116</v>
      </c>
      <c r="C15" s="98" t="s">
        <v>119</v>
      </c>
      <c r="D15" s="98" t="s">
        <v>37</v>
      </c>
      <c r="E15" s="98">
        <v>10</v>
      </c>
      <c r="F15" s="98" t="s">
        <v>323</v>
      </c>
      <c r="G15" s="101">
        <v>1</v>
      </c>
      <c r="H15" s="101">
        <v>0</v>
      </c>
      <c r="I15" s="98">
        <v>0</v>
      </c>
      <c r="J15" s="98">
        <v>0</v>
      </c>
      <c r="K15" s="98">
        <v>0</v>
      </c>
      <c r="L15" s="98">
        <v>0</v>
      </c>
      <c r="M15" s="98">
        <v>0</v>
      </c>
      <c r="N15" s="98">
        <v>1</v>
      </c>
      <c r="O15" s="98">
        <v>0</v>
      </c>
      <c r="P15" s="98">
        <v>0</v>
      </c>
      <c r="Q15" s="101">
        <f t="shared" si="0"/>
        <v>1</v>
      </c>
      <c r="R15" s="101">
        <v>0</v>
      </c>
      <c r="S15" s="101">
        <v>0</v>
      </c>
      <c r="T15" s="101">
        <v>0</v>
      </c>
      <c r="U15" s="101">
        <v>0</v>
      </c>
      <c r="V15" s="98">
        <v>901</v>
      </c>
      <c r="W15" s="98">
        <v>901</v>
      </c>
      <c r="X15" s="98">
        <v>1</v>
      </c>
      <c r="Y15" s="98">
        <v>0</v>
      </c>
      <c r="Z15" s="101">
        <f t="shared" si="1"/>
        <v>901</v>
      </c>
      <c r="AA15" s="101">
        <v>0</v>
      </c>
      <c r="AB15" s="101">
        <v>0</v>
      </c>
      <c r="AC15" s="101">
        <f t="shared" si="2"/>
        <v>901</v>
      </c>
      <c r="AD15" s="136">
        <v>41681.977083333331</v>
      </c>
      <c r="AE15" s="103">
        <v>41682.048611111109</v>
      </c>
      <c r="AF15" s="103">
        <v>41682.048611111109</v>
      </c>
      <c r="AG15" s="104">
        <f t="shared" si="3"/>
        <v>7.1527777778101154E-2</v>
      </c>
      <c r="AH15" s="101"/>
      <c r="AI15" s="73" t="s">
        <v>248</v>
      </c>
      <c r="AJ15" s="193">
        <v>41681.977083333331</v>
      </c>
      <c r="AK15" s="98">
        <v>775</v>
      </c>
    </row>
    <row r="16" spans="1:128" s="75" customFormat="1" ht="39.75" customHeight="1" x14ac:dyDescent="0.25">
      <c r="A16" s="10">
        <v>3</v>
      </c>
      <c r="B16" s="16" t="s">
        <v>116</v>
      </c>
      <c r="C16" s="13" t="s">
        <v>335</v>
      </c>
      <c r="D16" s="11" t="s">
        <v>37</v>
      </c>
      <c r="E16" s="49">
        <v>0.4</v>
      </c>
      <c r="F16" s="10" t="s">
        <v>324</v>
      </c>
      <c r="G16" s="32">
        <v>1</v>
      </c>
      <c r="H16" s="74">
        <v>0</v>
      </c>
      <c r="I16" s="74">
        <v>0</v>
      </c>
      <c r="J16" s="32">
        <v>0</v>
      </c>
      <c r="K16" s="32">
        <v>0</v>
      </c>
      <c r="L16" s="32">
        <v>0</v>
      </c>
      <c r="M16" s="32">
        <v>0</v>
      </c>
      <c r="N16" s="98">
        <v>1</v>
      </c>
      <c r="O16" s="32">
        <v>0</v>
      </c>
      <c r="P16" s="32">
        <v>0</v>
      </c>
      <c r="Q16" s="101">
        <f t="shared" si="0"/>
        <v>1</v>
      </c>
      <c r="R16" s="32">
        <v>0</v>
      </c>
      <c r="S16" s="32">
        <v>0</v>
      </c>
      <c r="T16" s="32">
        <v>0</v>
      </c>
      <c r="U16" s="32">
        <v>0</v>
      </c>
      <c r="V16" s="10">
        <v>3</v>
      </c>
      <c r="W16" s="32">
        <v>3</v>
      </c>
      <c r="X16" s="32">
        <v>0</v>
      </c>
      <c r="Y16" s="32">
        <v>0</v>
      </c>
      <c r="Z16" s="101">
        <f t="shared" si="1"/>
        <v>3</v>
      </c>
      <c r="AA16" s="32">
        <v>0</v>
      </c>
      <c r="AB16" s="32">
        <v>0</v>
      </c>
      <c r="AC16" s="101">
        <f t="shared" si="2"/>
        <v>3</v>
      </c>
      <c r="AD16" s="71">
        <v>41746.631944444445</v>
      </c>
      <c r="AE16" s="12">
        <v>41746.666666666664</v>
      </c>
      <c r="AF16" s="12">
        <v>41746.666666666664</v>
      </c>
      <c r="AG16" s="104">
        <f t="shared" si="3"/>
        <v>3.4722222218988463E-2</v>
      </c>
      <c r="AH16" s="200"/>
      <c r="AI16" s="207" t="s">
        <v>249</v>
      </c>
      <c r="AJ16" s="194">
        <v>41746.631944444445</v>
      </c>
      <c r="AK16" s="10"/>
    </row>
    <row r="17" spans="1:37" s="75" customFormat="1" ht="34.5" customHeight="1" x14ac:dyDescent="0.25">
      <c r="A17" s="98">
        <v>4</v>
      </c>
      <c r="B17" s="16" t="s">
        <v>116</v>
      </c>
      <c r="C17" s="13" t="s">
        <v>336</v>
      </c>
      <c r="D17" s="49" t="s">
        <v>37</v>
      </c>
      <c r="E17" s="49">
        <v>0.4</v>
      </c>
      <c r="F17" s="10" t="s">
        <v>324</v>
      </c>
      <c r="G17" s="32">
        <v>1</v>
      </c>
      <c r="H17" s="74">
        <v>0</v>
      </c>
      <c r="I17" s="74">
        <v>0</v>
      </c>
      <c r="J17" s="32">
        <v>0</v>
      </c>
      <c r="K17" s="32">
        <v>0</v>
      </c>
      <c r="L17" s="32">
        <v>0</v>
      </c>
      <c r="M17" s="32">
        <v>0</v>
      </c>
      <c r="N17" s="98">
        <v>1</v>
      </c>
      <c r="O17" s="32">
        <v>0</v>
      </c>
      <c r="P17" s="32">
        <v>0</v>
      </c>
      <c r="Q17" s="101">
        <f t="shared" si="0"/>
        <v>1</v>
      </c>
      <c r="R17" s="32">
        <v>0</v>
      </c>
      <c r="S17" s="32">
        <v>0</v>
      </c>
      <c r="T17" s="32">
        <v>0</v>
      </c>
      <c r="U17" s="32">
        <v>0</v>
      </c>
      <c r="V17" s="10">
        <v>6</v>
      </c>
      <c r="W17" s="32">
        <v>6</v>
      </c>
      <c r="X17" s="32">
        <v>0</v>
      </c>
      <c r="Y17" s="32">
        <v>0</v>
      </c>
      <c r="Z17" s="101">
        <f t="shared" si="1"/>
        <v>6</v>
      </c>
      <c r="AA17" s="32">
        <v>0</v>
      </c>
      <c r="AB17" s="32">
        <v>0</v>
      </c>
      <c r="AC17" s="101">
        <f t="shared" si="2"/>
        <v>6</v>
      </c>
      <c r="AD17" s="71">
        <v>41748.73333333333</v>
      </c>
      <c r="AE17" s="12">
        <v>41748.749305555553</v>
      </c>
      <c r="AF17" s="12">
        <v>41748.749305555553</v>
      </c>
      <c r="AG17" s="104">
        <f t="shared" si="3"/>
        <v>1.5972222223354038E-2</v>
      </c>
      <c r="AH17" s="200"/>
      <c r="AI17" s="207" t="s">
        <v>250</v>
      </c>
      <c r="AJ17" s="194">
        <v>41748.73333333333</v>
      </c>
      <c r="AK17" s="10"/>
    </row>
    <row r="18" spans="1:37" s="76" customFormat="1" ht="94.5" customHeight="1" x14ac:dyDescent="0.25">
      <c r="A18" s="98">
        <v>5</v>
      </c>
      <c r="B18" s="16" t="s">
        <v>116</v>
      </c>
      <c r="C18" s="13" t="s">
        <v>120</v>
      </c>
      <c r="D18" s="10" t="s">
        <v>37</v>
      </c>
      <c r="E18" s="10">
        <v>10</v>
      </c>
      <c r="F18" s="10" t="s">
        <v>377</v>
      </c>
      <c r="G18" s="31">
        <v>1</v>
      </c>
      <c r="H18" s="192">
        <v>0</v>
      </c>
      <c r="I18" s="192">
        <v>0</v>
      </c>
      <c r="J18" s="31"/>
      <c r="K18" s="31">
        <v>0</v>
      </c>
      <c r="L18" s="31">
        <v>0</v>
      </c>
      <c r="M18" s="31">
        <v>0</v>
      </c>
      <c r="N18" s="31">
        <v>1</v>
      </c>
      <c r="O18" s="31">
        <v>0</v>
      </c>
      <c r="P18" s="31">
        <v>0</v>
      </c>
      <c r="Q18" s="101">
        <f t="shared" si="0"/>
        <v>1</v>
      </c>
      <c r="R18" s="31">
        <v>0</v>
      </c>
      <c r="S18" s="31">
        <v>0</v>
      </c>
      <c r="T18" s="31">
        <v>0</v>
      </c>
      <c r="U18" s="31">
        <v>0</v>
      </c>
      <c r="V18" s="10">
        <v>707</v>
      </c>
      <c r="W18" s="31">
        <v>707</v>
      </c>
      <c r="X18" s="31">
        <v>0</v>
      </c>
      <c r="Y18" s="31">
        <v>0</v>
      </c>
      <c r="Z18" s="101">
        <f t="shared" si="1"/>
        <v>707</v>
      </c>
      <c r="AA18" s="31">
        <v>0</v>
      </c>
      <c r="AB18" s="31">
        <v>0</v>
      </c>
      <c r="AC18" s="101">
        <f t="shared" si="2"/>
        <v>707</v>
      </c>
      <c r="AD18" s="71">
        <v>41750.645833333336</v>
      </c>
      <c r="AE18" s="12">
        <v>41750.753472222219</v>
      </c>
      <c r="AF18" s="12">
        <v>41750.753472222219</v>
      </c>
      <c r="AG18" s="104">
        <f t="shared" si="3"/>
        <v>0.10763888888322981</v>
      </c>
      <c r="AH18" s="31"/>
      <c r="AI18" s="73" t="s">
        <v>251</v>
      </c>
      <c r="AJ18" s="194">
        <v>41750.645833333336</v>
      </c>
      <c r="AK18" s="10">
        <v>2914</v>
      </c>
    </row>
    <row r="19" spans="1:37" s="76" customFormat="1" ht="54" customHeight="1" x14ac:dyDescent="0.25">
      <c r="A19" s="10">
        <v>6</v>
      </c>
      <c r="B19" s="16" t="s">
        <v>116</v>
      </c>
      <c r="C19" s="13" t="s">
        <v>121</v>
      </c>
      <c r="D19" s="10" t="s">
        <v>37</v>
      </c>
      <c r="E19" s="10">
        <v>10</v>
      </c>
      <c r="F19" s="10" t="s">
        <v>122</v>
      </c>
      <c r="G19" s="31">
        <v>1</v>
      </c>
      <c r="H19" s="192">
        <v>0</v>
      </c>
      <c r="I19" s="192">
        <v>0</v>
      </c>
      <c r="J19" s="31">
        <v>0</v>
      </c>
      <c r="K19" s="31">
        <v>0</v>
      </c>
      <c r="L19" s="31">
        <v>0</v>
      </c>
      <c r="M19" s="31">
        <v>0</v>
      </c>
      <c r="N19" s="31">
        <v>1</v>
      </c>
      <c r="O19" s="31">
        <v>0</v>
      </c>
      <c r="P19" s="31"/>
      <c r="Q19" s="101">
        <f t="shared" si="0"/>
        <v>1</v>
      </c>
      <c r="R19" s="31">
        <v>0</v>
      </c>
      <c r="S19" s="31">
        <v>0</v>
      </c>
      <c r="T19" s="31">
        <v>0</v>
      </c>
      <c r="U19" s="31">
        <v>0</v>
      </c>
      <c r="V19" s="10">
        <v>496</v>
      </c>
      <c r="W19" s="31">
        <v>496</v>
      </c>
      <c r="X19" s="31">
        <v>0</v>
      </c>
      <c r="Y19" s="31">
        <v>0</v>
      </c>
      <c r="Z19" s="101">
        <f t="shared" si="1"/>
        <v>496</v>
      </c>
      <c r="AA19" s="31"/>
      <c r="AB19" s="31"/>
      <c r="AC19" s="101">
        <f t="shared" si="2"/>
        <v>496</v>
      </c>
      <c r="AD19" s="71">
        <v>41753.588888888888</v>
      </c>
      <c r="AE19" s="12">
        <v>41753.623611111114</v>
      </c>
      <c r="AF19" s="12">
        <v>41753.623611111114</v>
      </c>
      <c r="AG19" s="104">
        <f t="shared" si="3"/>
        <v>3.4722222226264421E-2</v>
      </c>
      <c r="AH19" s="31"/>
      <c r="AI19" s="73" t="s">
        <v>252</v>
      </c>
      <c r="AJ19" s="194">
        <v>41753.588888888888</v>
      </c>
      <c r="AK19" s="10">
        <v>1370</v>
      </c>
    </row>
    <row r="20" spans="1:37" s="75" customFormat="1" ht="42.75" customHeight="1" x14ac:dyDescent="0.25">
      <c r="A20" s="98">
        <v>7</v>
      </c>
      <c r="B20" s="16" t="s">
        <v>116</v>
      </c>
      <c r="C20" s="13" t="s">
        <v>378</v>
      </c>
      <c r="D20" s="49" t="s">
        <v>37</v>
      </c>
      <c r="E20" s="49">
        <v>0.4</v>
      </c>
      <c r="F20" s="10" t="s">
        <v>123</v>
      </c>
      <c r="G20" s="32">
        <v>1</v>
      </c>
      <c r="H20" s="74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101">
        <f t="shared" si="0"/>
        <v>1</v>
      </c>
      <c r="R20" s="32">
        <v>0</v>
      </c>
      <c r="S20" s="32">
        <v>0</v>
      </c>
      <c r="T20" s="32">
        <v>0</v>
      </c>
      <c r="U20" s="32">
        <v>0</v>
      </c>
      <c r="V20" s="10">
        <v>100</v>
      </c>
      <c r="W20" s="77">
        <v>100</v>
      </c>
      <c r="X20" s="32">
        <v>0</v>
      </c>
      <c r="Y20" s="32">
        <v>0</v>
      </c>
      <c r="Z20" s="101">
        <f t="shared" si="1"/>
        <v>100</v>
      </c>
      <c r="AA20" s="32">
        <v>0</v>
      </c>
      <c r="AB20" s="32">
        <v>0</v>
      </c>
      <c r="AC20" s="101">
        <f t="shared" si="2"/>
        <v>100</v>
      </c>
      <c r="AD20" s="71">
        <v>41757.784722222219</v>
      </c>
      <c r="AE20" s="12">
        <v>41757.80972222222</v>
      </c>
      <c r="AF20" s="12">
        <v>41757.80972222222</v>
      </c>
      <c r="AG20" s="104">
        <f t="shared" si="3"/>
        <v>2.5000000001455192E-2</v>
      </c>
      <c r="AH20" s="200"/>
      <c r="AI20" s="207" t="s">
        <v>253</v>
      </c>
      <c r="AJ20" s="194">
        <v>41757.784722222219</v>
      </c>
      <c r="AK20" s="10">
        <v>4</v>
      </c>
    </row>
    <row r="21" spans="1:37" s="75" customFormat="1" ht="33" customHeight="1" x14ac:dyDescent="0.25">
      <c r="A21" s="98">
        <v>8</v>
      </c>
      <c r="B21" s="16" t="s">
        <v>116</v>
      </c>
      <c r="C21" s="13" t="s">
        <v>124</v>
      </c>
      <c r="D21" s="49" t="s">
        <v>37</v>
      </c>
      <c r="E21" s="49">
        <v>0.4</v>
      </c>
      <c r="F21" s="11" t="s">
        <v>337</v>
      </c>
      <c r="G21" s="32">
        <v>1</v>
      </c>
      <c r="H21" s="74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101">
        <f t="shared" si="0"/>
        <v>1</v>
      </c>
      <c r="R21" s="32">
        <v>0</v>
      </c>
      <c r="S21" s="32">
        <v>1</v>
      </c>
      <c r="T21" s="32">
        <v>0</v>
      </c>
      <c r="U21" s="32">
        <v>0</v>
      </c>
      <c r="V21" s="18">
        <v>93</v>
      </c>
      <c r="W21" s="77">
        <v>93</v>
      </c>
      <c r="X21" s="32">
        <v>0</v>
      </c>
      <c r="Y21" s="32">
        <v>0</v>
      </c>
      <c r="Z21" s="101">
        <f t="shared" si="1"/>
        <v>94</v>
      </c>
      <c r="AA21" s="32">
        <v>0</v>
      </c>
      <c r="AB21" s="32">
        <v>0</v>
      </c>
      <c r="AC21" s="101">
        <f t="shared" si="2"/>
        <v>94</v>
      </c>
      <c r="AD21" s="71">
        <v>41764.663194444445</v>
      </c>
      <c r="AE21" s="12">
        <v>41764.677083333336</v>
      </c>
      <c r="AF21" s="12">
        <v>41764.677083333336</v>
      </c>
      <c r="AG21" s="104">
        <f t="shared" si="3"/>
        <v>1.3888888890505768E-2</v>
      </c>
      <c r="AH21" s="200"/>
      <c r="AI21" s="207" t="s">
        <v>254</v>
      </c>
      <c r="AJ21" s="194">
        <v>41764.663194444445</v>
      </c>
      <c r="AK21" s="10">
        <v>3</v>
      </c>
    </row>
    <row r="22" spans="1:37" s="75" customFormat="1" ht="51" x14ac:dyDescent="0.25">
      <c r="A22" s="10">
        <v>9</v>
      </c>
      <c r="B22" s="16" t="s">
        <v>116</v>
      </c>
      <c r="C22" s="13" t="s">
        <v>125</v>
      </c>
      <c r="D22" s="22" t="s">
        <v>37</v>
      </c>
      <c r="E22" s="22">
        <v>10</v>
      </c>
      <c r="F22" s="10" t="s">
        <v>126</v>
      </c>
      <c r="G22" s="32">
        <v>1</v>
      </c>
      <c r="H22" s="74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101">
        <f t="shared" si="0"/>
        <v>1</v>
      </c>
      <c r="R22" s="32">
        <v>0</v>
      </c>
      <c r="S22" s="32">
        <v>0</v>
      </c>
      <c r="T22" s="32">
        <v>0</v>
      </c>
      <c r="U22" s="32">
        <v>0</v>
      </c>
      <c r="V22" s="22">
        <v>411</v>
      </c>
      <c r="W22" s="77">
        <v>411</v>
      </c>
      <c r="X22" s="32">
        <v>0</v>
      </c>
      <c r="Y22" s="32">
        <v>0</v>
      </c>
      <c r="Z22" s="101">
        <f t="shared" si="1"/>
        <v>411</v>
      </c>
      <c r="AA22" s="32">
        <v>0</v>
      </c>
      <c r="AB22" s="32">
        <v>0</v>
      </c>
      <c r="AC22" s="101">
        <f t="shared" si="2"/>
        <v>411</v>
      </c>
      <c r="AD22" s="71">
        <v>41765.866666666669</v>
      </c>
      <c r="AE22" s="12">
        <v>41765.905555555553</v>
      </c>
      <c r="AF22" s="12">
        <v>41765.905555555553</v>
      </c>
      <c r="AG22" s="104">
        <f t="shared" si="3"/>
        <v>3.8888888884685002E-2</v>
      </c>
      <c r="AH22" s="200"/>
      <c r="AI22" s="207" t="s">
        <v>255</v>
      </c>
      <c r="AJ22" s="194">
        <v>41765.855555555558</v>
      </c>
      <c r="AK22" s="22">
        <v>806</v>
      </c>
    </row>
    <row r="23" spans="1:37" s="45" customFormat="1" ht="39" customHeight="1" x14ac:dyDescent="0.25">
      <c r="A23" s="98">
        <v>10</v>
      </c>
      <c r="B23" s="16" t="s">
        <v>116</v>
      </c>
      <c r="C23" s="31" t="s">
        <v>127</v>
      </c>
      <c r="D23" s="72" t="s">
        <v>37</v>
      </c>
      <c r="E23" s="72">
        <v>10</v>
      </c>
      <c r="F23" s="11" t="s">
        <v>128</v>
      </c>
      <c r="G23" s="72">
        <v>1</v>
      </c>
      <c r="H23" s="78">
        <v>0</v>
      </c>
      <c r="I23" s="22">
        <v>0</v>
      </c>
      <c r="J23" s="72"/>
      <c r="K23" s="72">
        <v>0</v>
      </c>
      <c r="L23" s="72">
        <v>0</v>
      </c>
      <c r="M23" s="72">
        <v>0</v>
      </c>
      <c r="N23" s="72">
        <v>1</v>
      </c>
      <c r="O23" s="72">
        <v>0</v>
      </c>
      <c r="P23" s="72">
        <v>0</v>
      </c>
      <c r="Q23" s="101">
        <f t="shared" si="0"/>
        <v>1</v>
      </c>
      <c r="R23" s="72">
        <v>0</v>
      </c>
      <c r="S23" s="72">
        <v>0</v>
      </c>
      <c r="T23" s="72">
        <v>0</v>
      </c>
      <c r="U23" s="72">
        <v>0</v>
      </c>
      <c r="V23" s="72">
        <v>313</v>
      </c>
      <c r="W23" s="72">
        <v>313</v>
      </c>
      <c r="X23" s="10">
        <v>0</v>
      </c>
      <c r="Y23" s="10">
        <v>0</v>
      </c>
      <c r="Z23" s="101">
        <f t="shared" si="1"/>
        <v>313</v>
      </c>
      <c r="AA23" s="72">
        <v>0</v>
      </c>
      <c r="AB23" s="72">
        <v>0</v>
      </c>
      <c r="AC23" s="101">
        <f t="shared" si="2"/>
        <v>313</v>
      </c>
      <c r="AD23" s="79">
        <v>41793.302083333336</v>
      </c>
      <c r="AE23" s="80">
        <v>41793.40347222222</v>
      </c>
      <c r="AF23" s="80">
        <v>41793.40347222222</v>
      </c>
      <c r="AG23" s="104">
        <f t="shared" si="3"/>
        <v>0.101388888884685</v>
      </c>
      <c r="AH23" s="72"/>
      <c r="AI23" s="73" t="s">
        <v>256</v>
      </c>
      <c r="AJ23" s="195">
        <v>41793.302083333336</v>
      </c>
      <c r="AK23" s="72">
        <v>2242</v>
      </c>
    </row>
    <row r="24" spans="1:37" s="45" customFormat="1" ht="51" x14ac:dyDescent="0.25">
      <c r="A24" s="98">
        <v>11</v>
      </c>
      <c r="B24" s="16" t="s">
        <v>116</v>
      </c>
      <c r="C24" s="31" t="s">
        <v>338</v>
      </c>
      <c r="D24" s="72" t="s">
        <v>37</v>
      </c>
      <c r="E24" s="72">
        <v>0.4</v>
      </c>
      <c r="F24" s="31" t="s">
        <v>129</v>
      </c>
      <c r="G24" s="72">
        <v>1</v>
      </c>
      <c r="H24" s="78">
        <v>0</v>
      </c>
      <c r="I24" s="22">
        <v>0</v>
      </c>
      <c r="J24" s="72">
        <v>0</v>
      </c>
      <c r="K24" s="72">
        <v>0</v>
      </c>
      <c r="L24" s="72">
        <v>0</v>
      </c>
      <c r="M24" s="72">
        <v>0</v>
      </c>
      <c r="N24" s="72">
        <v>1</v>
      </c>
      <c r="O24" s="72">
        <v>0</v>
      </c>
      <c r="P24" s="72">
        <v>0</v>
      </c>
      <c r="Q24" s="101">
        <f t="shared" si="0"/>
        <v>1</v>
      </c>
      <c r="R24" s="72">
        <v>0</v>
      </c>
      <c r="S24" s="72">
        <v>0</v>
      </c>
      <c r="T24" s="72">
        <v>0</v>
      </c>
      <c r="U24" s="72">
        <v>0</v>
      </c>
      <c r="V24" s="72">
        <v>42</v>
      </c>
      <c r="W24" s="72">
        <v>42</v>
      </c>
      <c r="X24" s="10">
        <v>0</v>
      </c>
      <c r="Y24" s="10">
        <v>0</v>
      </c>
      <c r="Z24" s="101">
        <f t="shared" si="1"/>
        <v>42</v>
      </c>
      <c r="AA24" s="72">
        <v>0</v>
      </c>
      <c r="AB24" s="72">
        <v>0</v>
      </c>
      <c r="AC24" s="101">
        <f t="shared" si="2"/>
        <v>42</v>
      </c>
      <c r="AD24" s="79">
        <v>41797.34375</v>
      </c>
      <c r="AE24" s="80">
        <v>41797.350694444445</v>
      </c>
      <c r="AF24" s="80">
        <v>41797.350694444445</v>
      </c>
      <c r="AG24" s="104">
        <f t="shared" si="3"/>
        <v>6.9444444452528842E-3</v>
      </c>
      <c r="AH24" s="200"/>
      <c r="AI24" s="207" t="s">
        <v>257</v>
      </c>
      <c r="AJ24" s="195">
        <v>41797.34375</v>
      </c>
      <c r="AK24" s="72">
        <v>9</v>
      </c>
    </row>
    <row r="25" spans="1:37" s="45" customFormat="1" ht="51.75" customHeight="1" x14ac:dyDescent="0.25">
      <c r="A25" s="10">
        <v>12</v>
      </c>
      <c r="B25" s="16" t="s">
        <v>116</v>
      </c>
      <c r="C25" s="31" t="s">
        <v>339</v>
      </c>
      <c r="D25" s="72" t="s">
        <v>37</v>
      </c>
      <c r="E25" s="72">
        <v>0.4</v>
      </c>
      <c r="F25" s="31" t="s">
        <v>130</v>
      </c>
      <c r="G25" s="72">
        <v>1</v>
      </c>
      <c r="H25" s="78">
        <v>0</v>
      </c>
      <c r="I25" s="2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1</v>
      </c>
      <c r="O25" s="72">
        <v>0</v>
      </c>
      <c r="P25" s="72">
        <v>0</v>
      </c>
      <c r="Q25" s="101">
        <f t="shared" si="0"/>
        <v>1</v>
      </c>
      <c r="R25" s="72">
        <v>0</v>
      </c>
      <c r="S25" s="72">
        <v>0</v>
      </c>
      <c r="T25" s="72">
        <v>0</v>
      </c>
      <c r="U25" s="72">
        <v>0</v>
      </c>
      <c r="V25" s="72">
        <v>60</v>
      </c>
      <c r="W25" s="72">
        <v>60</v>
      </c>
      <c r="X25" s="10">
        <v>0</v>
      </c>
      <c r="Y25" s="10">
        <v>0</v>
      </c>
      <c r="Z25" s="101">
        <f t="shared" si="1"/>
        <v>60</v>
      </c>
      <c r="AA25" s="72">
        <v>0</v>
      </c>
      <c r="AB25" s="72">
        <v>0</v>
      </c>
      <c r="AC25" s="101">
        <f t="shared" si="2"/>
        <v>60</v>
      </c>
      <c r="AD25" s="79">
        <v>41800.270833333336</v>
      </c>
      <c r="AE25" s="80">
        <v>41800.298611111109</v>
      </c>
      <c r="AF25" s="80">
        <v>41800.298611111109</v>
      </c>
      <c r="AG25" s="104">
        <f t="shared" si="3"/>
        <v>2.7777777773735579E-2</v>
      </c>
      <c r="AH25" s="200"/>
      <c r="AI25" s="207" t="s">
        <v>258</v>
      </c>
      <c r="AJ25" s="195">
        <v>41800.270833333336</v>
      </c>
      <c r="AK25" s="72">
        <v>1</v>
      </c>
    </row>
    <row r="26" spans="1:37" s="45" customFormat="1" ht="38.25" x14ac:dyDescent="0.25">
      <c r="A26" s="98">
        <v>13</v>
      </c>
      <c r="B26" s="31" t="s">
        <v>116</v>
      </c>
      <c r="C26" s="31" t="s">
        <v>131</v>
      </c>
      <c r="D26" s="72" t="s">
        <v>37</v>
      </c>
      <c r="E26" s="72">
        <v>10</v>
      </c>
      <c r="F26" s="11" t="s">
        <v>132</v>
      </c>
      <c r="G26" s="72">
        <v>1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1</v>
      </c>
      <c r="O26" s="72">
        <v>0</v>
      </c>
      <c r="P26" s="72">
        <v>0</v>
      </c>
      <c r="Q26" s="101">
        <f t="shared" si="0"/>
        <v>1</v>
      </c>
      <c r="R26" s="72">
        <v>0</v>
      </c>
      <c r="S26" s="72">
        <v>0</v>
      </c>
      <c r="T26" s="72">
        <v>0</v>
      </c>
      <c r="U26" s="72">
        <v>0</v>
      </c>
      <c r="V26" s="72">
        <v>761</v>
      </c>
      <c r="W26" s="72">
        <v>1</v>
      </c>
      <c r="X26" s="72">
        <v>0</v>
      </c>
      <c r="Y26" s="72">
        <v>0</v>
      </c>
      <c r="Z26" s="101">
        <f t="shared" si="1"/>
        <v>761</v>
      </c>
      <c r="AA26" s="72">
        <v>0</v>
      </c>
      <c r="AB26" s="72">
        <v>0</v>
      </c>
      <c r="AC26" s="101">
        <f t="shared" si="2"/>
        <v>761</v>
      </c>
      <c r="AD26" s="80">
        <v>41811.816666666666</v>
      </c>
      <c r="AE26" s="80">
        <v>41811.886111111111</v>
      </c>
      <c r="AF26" s="80">
        <v>41811.886111111111</v>
      </c>
      <c r="AG26" s="104">
        <f t="shared" si="3"/>
        <v>6.9444444445252884E-2</v>
      </c>
      <c r="AH26" s="72"/>
      <c r="AI26" s="73" t="s">
        <v>259</v>
      </c>
      <c r="AJ26" s="195">
        <v>41811.816666666666</v>
      </c>
      <c r="AK26" s="72">
        <v>1550</v>
      </c>
    </row>
    <row r="27" spans="1:37" s="45" customFormat="1" ht="60" customHeight="1" x14ac:dyDescent="0.25">
      <c r="A27" s="98">
        <v>14</v>
      </c>
      <c r="B27" s="31" t="s">
        <v>116</v>
      </c>
      <c r="C27" s="31" t="s">
        <v>133</v>
      </c>
      <c r="D27" s="72" t="s">
        <v>43</v>
      </c>
      <c r="E27" s="72">
        <v>10</v>
      </c>
      <c r="F27" s="31" t="s">
        <v>203</v>
      </c>
      <c r="G27" s="72">
        <v>1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1</v>
      </c>
      <c r="N27" s="72">
        <v>0</v>
      </c>
      <c r="O27" s="72">
        <v>0</v>
      </c>
      <c r="P27" s="72">
        <v>0</v>
      </c>
      <c r="Q27" s="101">
        <f t="shared" si="0"/>
        <v>1</v>
      </c>
      <c r="R27" s="72">
        <v>0</v>
      </c>
      <c r="S27" s="72">
        <v>0</v>
      </c>
      <c r="T27" s="72">
        <v>0</v>
      </c>
      <c r="U27" s="72">
        <v>4</v>
      </c>
      <c r="V27" s="72">
        <v>433</v>
      </c>
      <c r="W27" s="72">
        <v>437</v>
      </c>
      <c r="X27" s="72">
        <v>0</v>
      </c>
      <c r="Y27" s="72">
        <v>0</v>
      </c>
      <c r="Z27" s="101">
        <f t="shared" si="1"/>
        <v>437</v>
      </c>
      <c r="AA27" s="72">
        <v>0</v>
      </c>
      <c r="AB27" s="72">
        <v>0</v>
      </c>
      <c r="AC27" s="101">
        <f t="shared" si="2"/>
        <v>437</v>
      </c>
      <c r="AD27" s="80">
        <v>41818.436805555553</v>
      </c>
      <c r="AE27" s="80">
        <v>41818.482638888891</v>
      </c>
      <c r="AF27" s="80">
        <v>41818.482638888891</v>
      </c>
      <c r="AG27" s="104">
        <f t="shared" si="3"/>
        <v>4.5833333337213844E-2</v>
      </c>
      <c r="AH27" s="72"/>
      <c r="AI27" s="73" t="s">
        <v>260</v>
      </c>
      <c r="AJ27" s="195">
        <v>41818.436805555553</v>
      </c>
      <c r="AK27" s="72">
        <v>1199</v>
      </c>
    </row>
    <row r="28" spans="1:37" s="45" customFormat="1" ht="60" customHeight="1" x14ac:dyDescent="0.25">
      <c r="A28" s="10">
        <v>15</v>
      </c>
      <c r="B28" s="31" t="s">
        <v>116</v>
      </c>
      <c r="C28" s="31" t="s">
        <v>134</v>
      </c>
      <c r="D28" s="72" t="s">
        <v>43</v>
      </c>
      <c r="E28" s="72">
        <v>10</v>
      </c>
      <c r="F28" s="31" t="s">
        <v>204</v>
      </c>
      <c r="G28" s="72">
        <v>1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1</v>
      </c>
      <c r="O28" s="72">
        <v>0</v>
      </c>
      <c r="P28" s="72">
        <v>0</v>
      </c>
      <c r="Q28" s="101">
        <f t="shared" si="0"/>
        <v>1</v>
      </c>
      <c r="R28" s="72">
        <v>0</v>
      </c>
      <c r="S28" s="72">
        <v>0</v>
      </c>
      <c r="T28" s="72">
        <v>0</v>
      </c>
      <c r="U28" s="72">
        <v>2</v>
      </c>
      <c r="V28" s="72">
        <v>1122</v>
      </c>
      <c r="W28" s="72">
        <v>1122</v>
      </c>
      <c r="X28" s="72">
        <v>2</v>
      </c>
      <c r="Y28" s="72">
        <v>0</v>
      </c>
      <c r="Z28" s="101">
        <f t="shared" si="1"/>
        <v>1124</v>
      </c>
      <c r="AA28" s="72">
        <v>0</v>
      </c>
      <c r="AB28" s="72">
        <v>0</v>
      </c>
      <c r="AC28" s="101">
        <f t="shared" si="2"/>
        <v>1124</v>
      </c>
      <c r="AD28" s="80">
        <v>41818.907638888886</v>
      </c>
      <c r="AE28" s="80">
        <v>41818.954861111109</v>
      </c>
      <c r="AF28" s="80">
        <v>41818.954861111109</v>
      </c>
      <c r="AG28" s="104">
        <f t="shared" si="3"/>
        <v>4.7222222223354038E-2</v>
      </c>
      <c r="AH28" s="72"/>
      <c r="AI28" s="73" t="s">
        <v>261</v>
      </c>
      <c r="AJ28" s="195">
        <v>41818.907638888886</v>
      </c>
      <c r="AK28" s="72">
        <v>1240</v>
      </c>
    </row>
    <row r="29" spans="1:37" s="21" customFormat="1" ht="57" customHeight="1" x14ac:dyDescent="0.25">
      <c r="A29" s="98">
        <v>16</v>
      </c>
      <c r="B29" s="11" t="s">
        <v>116</v>
      </c>
      <c r="C29" s="11" t="s">
        <v>146</v>
      </c>
      <c r="D29" s="18" t="s">
        <v>37</v>
      </c>
      <c r="E29" s="18">
        <v>10</v>
      </c>
      <c r="F29" s="11" t="s">
        <v>340</v>
      </c>
      <c r="G29" s="18">
        <v>1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8">
        <v>0</v>
      </c>
      <c r="Q29" s="101">
        <f t="shared" si="0"/>
        <v>1</v>
      </c>
      <c r="R29" s="18">
        <v>0</v>
      </c>
      <c r="S29" s="18">
        <v>0</v>
      </c>
      <c r="T29" s="18">
        <v>0</v>
      </c>
      <c r="U29" s="18">
        <v>2</v>
      </c>
      <c r="V29" s="18">
        <v>433</v>
      </c>
      <c r="W29" s="18">
        <v>437</v>
      </c>
      <c r="X29" s="18">
        <v>0</v>
      </c>
      <c r="Y29" s="18">
        <v>0</v>
      </c>
      <c r="Z29" s="101">
        <f t="shared" si="1"/>
        <v>435</v>
      </c>
      <c r="AA29" s="18">
        <v>0</v>
      </c>
      <c r="AB29" s="18">
        <v>0</v>
      </c>
      <c r="AC29" s="101">
        <f t="shared" si="2"/>
        <v>435</v>
      </c>
      <c r="AD29" s="20">
        <v>41822.533333333333</v>
      </c>
      <c r="AE29" s="20">
        <v>41822.59652777778</v>
      </c>
      <c r="AF29" s="20">
        <v>41822.59652777778</v>
      </c>
      <c r="AG29" s="104">
        <f t="shared" si="3"/>
        <v>6.3194444446708076E-2</v>
      </c>
      <c r="AH29" s="200"/>
      <c r="AI29" s="207" t="s">
        <v>262</v>
      </c>
      <c r="AJ29" s="196">
        <v>41822.533333333333</v>
      </c>
      <c r="AK29" s="18">
        <v>1868</v>
      </c>
    </row>
    <row r="30" spans="1:37" s="21" customFormat="1" ht="38.25" x14ac:dyDescent="0.25">
      <c r="A30" s="98">
        <v>17</v>
      </c>
      <c r="B30" s="11" t="s">
        <v>116</v>
      </c>
      <c r="C30" s="11" t="s">
        <v>147</v>
      </c>
      <c r="D30" s="18" t="s">
        <v>37</v>
      </c>
      <c r="E30" s="18">
        <v>0.4</v>
      </c>
      <c r="F30" s="11" t="s">
        <v>341</v>
      </c>
      <c r="G30" s="18">
        <v>1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8">
        <v>0</v>
      </c>
      <c r="Q30" s="101">
        <f t="shared" si="0"/>
        <v>1</v>
      </c>
      <c r="R30" s="18">
        <v>0</v>
      </c>
      <c r="S30" s="18">
        <v>0</v>
      </c>
      <c r="T30" s="18">
        <v>0</v>
      </c>
      <c r="U30" s="18">
        <v>0</v>
      </c>
      <c r="V30" s="18">
        <v>11</v>
      </c>
      <c r="W30" s="18">
        <v>11</v>
      </c>
      <c r="X30" s="18">
        <v>0</v>
      </c>
      <c r="Y30" s="18">
        <v>0</v>
      </c>
      <c r="Z30" s="101">
        <f t="shared" si="1"/>
        <v>11</v>
      </c>
      <c r="AA30" s="18">
        <v>0</v>
      </c>
      <c r="AB30" s="18">
        <v>0</v>
      </c>
      <c r="AC30" s="101">
        <f t="shared" si="2"/>
        <v>11</v>
      </c>
      <c r="AD30" s="20">
        <v>41829.913194444445</v>
      </c>
      <c r="AE30" s="20">
        <v>41829.92291666667</v>
      </c>
      <c r="AF30" s="20">
        <v>41829.92291666667</v>
      </c>
      <c r="AG30" s="104">
        <f t="shared" si="3"/>
        <v>9.7222222248092294E-3</v>
      </c>
      <c r="AH30" s="208"/>
      <c r="AI30" s="207" t="s">
        <v>263</v>
      </c>
      <c r="AJ30" s="196">
        <v>41829.913194444445</v>
      </c>
      <c r="AK30" s="18">
        <v>24</v>
      </c>
    </row>
    <row r="31" spans="1:37" s="21" customFormat="1" ht="30.75" customHeight="1" x14ac:dyDescent="0.25">
      <c r="A31" s="10">
        <v>18</v>
      </c>
      <c r="B31" s="16" t="s">
        <v>116</v>
      </c>
      <c r="C31" s="209" t="s">
        <v>135</v>
      </c>
      <c r="D31" s="18" t="s">
        <v>37</v>
      </c>
      <c r="E31" s="18">
        <v>10</v>
      </c>
      <c r="F31" s="11" t="s">
        <v>136</v>
      </c>
      <c r="G31" s="18">
        <v>1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8">
        <v>0</v>
      </c>
      <c r="Q31" s="101">
        <f t="shared" si="0"/>
        <v>1</v>
      </c>
      <c r="R31" s="18">
        <v>0</v>
      </c>
      <c r="S31" s="18">
        <v>0</v>
      </c>
      <c r="T31" s="18">
        <v>0</v>
      </c>
      <c r="U31" s="18">
        <v>0</v>
      </c>
      <c r="V31" s="18">
        <v>170</v>
      </c>
      <c r="W31" s="18">
        <v>170</v>
      </c>
      <c r="X31" s="18">
        <v>170</v>
      </c>
      <c r="Y31" s="18">
        <v>0</v>
      </c>
      <c r="Z31" s="101">
        <f t="shared" si="1"/>
        <v>170</v>
      </c>
      <c r="AA31" s="18">
        <v>0</v>
      </c>
      <c r="AB31" s="18">
        <v>0</v>
      </c>
      <c r="AC31" s="101">
        <f t="shared" si="2"/>
        <v>170</v>
      </c>
      <c r="AD31" s="20">
        <v>41856.547222222223</v>
      </c>
      <c r="AE31" s="20">
        <v>41856.607638888891</v>
      </c>
      <c r="AF31" s="20">
        <v>41856.607638888891</v>
      </c>
      <c r="AG31" s="104">
        <f t="shared" si="3"/>
        <v>6.0416666667151731E-2</v>
      </c>
      <c r="AH31" s="18"/>
      <c r="AI31" s="73" t="s">
        <v>264</v>
      </c>
      <c r="AJ31" s="196">
        <v>41856.547222222223</v>
      </c>
      <c r="AK31" s="18">
        <v>697</v>
      </c>
    </row>
    <row r="32" spans="1:37" s="21" customFormat="1" ht="39.75" customHeight="1" x14ac:dyDescent="0.25">
      <c r="A32" s="98">
        <v>19</v>
      </c>
      <c r="B32" s="16" t="s">
        <v>116</v>
      </c>
      <c r="C32" s="209" t="s">
        <v>137</v>
      </c>
      <c r="D32" s="18" t="s">
        <v>37</v>
      </c>
      <c r="E32" s="18">
        <v>10</v>
      </c>
      <c r="F32" s="11" t="s">
        <v>325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1</v>
      </c>
      <c r="O32" s="18">
        <v>0</v>
      </c>
      <c r="P32" s="18">
        <v>0</v>
      </c>
      <c r="Q32" s="101">
        <f t="shared" si="0"/>
        <v>1</v>
      </c>
      <c r="R32" s="18">
        <v>0</v>
      </c>
      <c r="S32" s="18">
        <v>0</v>
      </c>
      <c r="T32" s="18">
        <v>0</v>
      </c>
      <c r="U32" s="18">
        <v>1</v>
      </c>
      <c r="V32" s="10">
        <v>26</v>
      </c>
      <c r="W32" s="10">
        <v>26</v>
      </c>
      <c r="X32" s="18">
        <v>0</v>
      </c>
      <c r="Y32" s="18">
        <v>0</v>
      </c>
      <c r="Z32" s="101">
        <f t="shared" si="1"/>
        <v>27</v>
      </c>
      <c r="AA32" s="18">
        <v>0</v>
      </c>
      <c r="AB32" s="18">
        <v>0</v>
      </c>
      <c r="AC32" s="101">
        <f t="shared" si="2"/>
        <v>27</v>
      </c>
      <c r="AD32" s="105">
        <v>41864.850694444445</v>
      </c>
      <c r="AE32" s="105">
        <v>41864.95416666667</v>
      </c>
      <c r="AF32" s="105">
        <v>41864.95416666667</v>
      </c>
      <c r="AG32" s="104">
        <f t="shared" si="3"/>
        <v>0.10347222222480923</v>
      </c>
      <c r="AH32" s="18"/>
      <c r="AI32" s="73" t="s">
        <v>265</v>
      </c>
      <c r="AJ32" s="196">
        <v>41864.850694444445</v>
      </c>
      <c r="AK32" s="18">
        <v>465</v>
      </c>
    </row>
    <row r="33" spans="1:91" s="21" customFormat="1" ht="36.75" customHeight="1" x14ac:dyDescent="0.25">
      <c r="A33" s="98">
        <v>20</v>
      </c>
      <c r="B33" s="16" t="s">
        <v>116</v>
      </c>
      <c r="C33" s="209" t="s">
        <v>345</v>
      </c>
      <c r="D33" s="107" t="s">
        <v>37</v>
      </c>
      <c r="E33" s="72">
        <v>0.4</v>
      </c>
      <c r="F33" s="11" t="s">
        <v>346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1</v>
      </c>
      <c r="O33" s="18">
        <v>0</v>
      </c>
      <c r="P33" s="18">
        <v>0</v>
      </c>
      <c r="Q33" s="101">
        <f t="shared" si="0"/>
        <v>1</v>
      </c>
      <c r="R33" s="18">
        <v>0</v>
      </c>
      <c r="S33" s="18">
        <v>0</v>
      </c>
      <c r="T33" s="18">
        <v>0</v>
      </c>
      <c r="U33" s="18">
        <v>0</v>
      </c>
      <c r="V33" s="18">
        <v>17</v>
      </c>
      <c r="W33" s="18">
        <v>17</v>
      </c>
      <c r="X33" s="18">
        <v>0</v>
      </c>
      <c r="Y33" s="18">
        <v>0</v>
      </c>
      <c r="Z33" s="101">
        <f t="shared" si="1"/>
        <v>17</v>
      </c>
      <c r="AA33" s="18">
        <v>0</v>
      </c>
      <c r="AB33" s="18">
        <v>0</v>
      </c>
      <c r="AC33" s="101">
        <f t="shared" si="2"/>
        <v>17</v>
      </c>
      <c r="AD33" s="20">
        <v>41875.850694444445</v>
      </c>
      <c r="AE33" s="20">
        <v>41875.875</v>
      </c>
      <c r="AF33" s="20">
        <v>41875.875</v>
      </c>
      <c r="AG33" s="104">
        <f t="shared" si="3"/>
        <v>2.4305555554747116E-2</v>
      </c>
      <c r="AH33" s="200"/>
      <c r="AI33" s="207" t="s">
        <v>266</v>
      </c>
      <c r="AJ33" s="196">
        <v>41875.850694444445</v>
      </c>
      <c r="AK33" s="18">
        <v>4</v>
      </c>
    </row>
    <row r="34" spans="1:91" s="21" customFormat="1" ht="48" customHeight="1" x14ac:dyDescent="0.25">
      <c r="A34" s="10">
        <v>21</v>
      </c>
      <c r="B34" s="16" t="s">
        <v>116</v>
      </c>
      <c r="C34" s="209" t="s">
        <v>344</v>
      </c>
      <c r="D34" s="18" t="s">
        <v>37</v>
      </c>
      <c r="E34" s="72">
        <v>0.4</v>
      </c>
      <c r="F34" s="11" t="s">
        <v>138</v>
      </c>
      <c r="G34" s="18">
        <v>1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8">
        <v>0</v>
      </c>
      <c r="Q34" s="101">
        <f t="shared" si="0"/>
        <v>1</v>
      </c>
      <c r="R34" s="18">
        <v>0</v>
      </c>
      <c r="S34" s="18">
        <v>0</v>
      </c>
      <c r="T34" s="18">
        <v>0</v>
      </c>
      <c r="U34" s="18">
        <v>0</v>
      </c>
      <c r="V34" s="18">
        <v>7</v>
      </c>
      <c r="W34" s="18">
        <v>7</v>
      </c>
      <c r="X34" s="18">
        <v>0</v>
      </c>
      <c r="Y34" s="18">
        <v>0</v>
      </c>
      <c r="Z34" s="101">
        <f t="shared" si="1"/>
        <v>7</v>
      </c>
      <c r="AA34" s="18">
        <v>0</v>
      </c>
      <c r="AB34" s="18">
        <v>0</v>
      </c>
      <c r="AC34" s="101">
        <f t="shared" si="2"/>
        <v>7</v>
      </c>
      <c r="AD34" s="105">
        <v>41886.357638888891</v>
      </c>
      <c r="AE34" s="105">
        <v>41886.379861111112</v>
      </c>
      <c r="AF34" s="105">
        <v>41886.379861111112</v>
      </c>
      <c r="AG34" s="104">
        <f t="shared" si="3"/>
        <v>2.2222222221898846E-2</v>
      </c>
      <c r="AH34" s="200"/>
      <c r="AI34" s="207" t="s">
        <v>267</v>
      </c>
      <c r="AJ34" s="196">
        <v>41886.357638888891</v>
      </c>
      <c r="AK34" s="18">
        <v>1</v>
      </c>
    </row>
    <row r="35" spans="1:91" s="21" customFormat="1" ht="38.25" x14ac:dyDescent="0.25">
      <c r="A35" s="98">
        <v>22</v>
      </c>
      <c r="B35" s="16" t="s">
        <v>116</v>
      </c>
      <c r="C35" s="209" t="s">
        <v>343</v>
      </c>
      <c r="D35" s="18" t="s">
        <v>37</v>
      </c>
      <c r="E35" s="72">
        <v>0.4</v>
      </c>
      <c r="F35" s="11" t="s">
        <v>139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1</v>
      </c>
      <c r="O35" s="18">
        <v>0</v>
      </c>
      <c r="P35" s="18">
        <v>0</v>
      </c>
      <c r="Q35" s="101">
        <f t="shared" si="0"/>
        <v>1</v>
      </c>
      <c r="R35" s="18">
        <v>0</v>
      </c>
      <c r="S35" s="18">
        <v>0</v>
      </c>
      <c r="T35" s="18">
        <v>0</v>
      </c>
      <c r="U35" s="18">
        <v>0</v>
      </c>
      <c r="V35" s="18">
        <v>167</v>
      </c>
      <c r="W35" s="18">
        <v>167</v>
      </c>
      <c r="X35" s="18">
        <v>0</v>
      </c>
      <c r="Y35" s="18">
        <v>0</v>
      </c>
      <c r="Z35" s="101">
        <f t="shared" si="1"/>
        <v>167</v>
      </c>
      <c r="AA35" s="18">
        <v>0</v>
      </c>
      <c r="AB35" s="18">
        <v>0</v>
      </c>
      <c r="AC35" s="101">
        <f t="shared" si="2"/>
        <v>167</v>
      </c>
      <c r="AD35" s="105">
        <v>41886.677777777775</v>
      </c>
      <c r="AE35" s="105">
        <v>41886.695138888892</v>
      </c>
      <c r="AF35" s="105">
        <v>41886.695138888892</v>
      </c>
      <c r="AG35" s="104">
        <f t="shared" si="3"/>
        <v>1.7361111116770189E-2</v>
      </c>
      <c r="AH35" s="200"/>
      <c r="AI35" s="207" t="s">
        <v>305</v>
      </c>
      <c r="AJ35" s="196">
        <v>41886.677777777775</v>
      </c>
      <c r="AK35" s="18">
        <v>3</v>
      </c>
    </row>
    <row r="36" spans="1:91" s="106" customFormat="1" ht="45" customHeight="1" x14ac:dyDescent="0.25">
      <c r="A36" s="98">
        <v>23</v>
      </c>
      <c r="B36" s="16" t="s">
        <v>116</v>
      </c>
      <c r="C36" s="209" t="s">
        <v>342</v>
      </c>
      <c r="D36" s="17" t="s">
        <v>37</v>
      </c>
      <c r="E36" s="72">
        <v>0.4</v>
      </c>
      <c r="F36" s="11" t="s">
        <v>155</v>
      </c>
      <c r="G36" s="11">
        <v>1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1">
        <v>0</v>
      </c>
      <c r="Q36" s="101">
        <f t="shared" si="0"/>
        <v>1</v>
      </c>
      <c r="R36" s="11">
        <v>0</v>
      </c>
      <c r="S36" s="11">
        <v>0</v>
      </c>
      <c r="T36" s="11">
        <v>0</v>
      </c>
      <c r="U36" s="11">
        <v>0</v>
      </c>
      <c r="V36" s="11">
        <v>90</v>
      </c>
      <c r="W36" s="11">
        <v>90</v>
      </c>
      <c r="X36" s="11">
        <v>0</v>
      </c>
      <c r="Y36" s="11">
        <v>0</v>
      </c>
      <c r="Z36" s="101">
        <f t="shared" si="1"/>
        <v>90</v>
      </c>
      <c r="AA36" s="11">
        <v>0</v>
      </c>
      <c r="AB36" s="11">
        <v>0</v>
      </c>
      <c r="AC36" s="101">
        <f t="shared" si="2"/>
        <v>90</v>
      </c>
      <c r="AD36" s="71">
        <v>41888.355555555558</v>
      </c>
      <c r="AE36" s="71">
        <v>41888.375</v>
      </c>
      <c r="AF36" s="71">
        <v>41888.375</v>
      </c>
      <c r="AG36" s="104">
        <f t="shared" si="3"/>
        <v>1.9444444442342501E-2</v>
      </c>
      <c r="AH36" s="200"/>
      <c r="AI36" s="207" t="s">
        <v>306</v>
      </c>
      <c r="AJ36" s="194">
        <v>41888.355555555558</v>
      </c>
      <c r="AK36" s="11">
        <v>16</v>
      </c>
    </row>
    <row r="37" spans="1:91" s="106" customFormat="1" ht="42.75" customHeight="1" x14ac:dyDescent="0.25">
      <c r="A37" s="10">
        <v>24</v>
      </c>
      <c r="B37" s="16" t="s">
        <v>116</v>
      </c>
      <c r="C37" s="209" t="s">
        <v>347</v>
      </c>
      <c r="D37" s="17" t="s">
        <v>37</v>
      </c>
      <c r="E37" s="72">
        <v>0.4</v>
      </c>
      <c r="F37" s="11" t="s">
        <v>156</v>
      </c>
      <c r="G37" s="11">
        <v>1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1</v>
      </c>
      <c r="O37" s="11">
        <v>0</v>
      </c>
      <c r="P37" s="11">
        <v>0</v>
      </c>
      <c r="Q37" s="101">
        <f t="shared" si="0"/>
        <v>1</v>
      </c>
      <c r="R37" s="11">
        <v>0</v>
      </c>
      <c r="S37" s="11">
        <v>0</v>
      </c>
      <c r="T37" s="11">
        <v>0</v>
      </c>
      <c r="U37" s="11">
        <v>0</v>
      </c>
      <c r="V37" s="11">
        <v>29</v>
      </c>
      <c r="W37" s="11">
        <v>29</v>
      </c>
      <c r="X37" s="11">
        <v>0</v>
      </c>
      <c r="Y37" s="11">
        <v>0</v>
      </c>
      <c r="Z37" s="101">
        <f t="shared" si="1"/>
        <v>29</v>
      </c>
      <c r="AA37" s="11">
        <v>0</v>
      </c>
      <c r="AB37" s="11">
        <v>0</v>
      </c>
      <c r="AC37" s="101">
        <f t="shared" si="2"/>
        <v>29</v>
      </c>
      <c r="AD37" s="71">
        <v>41888.760416666664</v>
      </c>
      <c r="AE37" s="71">
        <v>41888.784722222219</v>
      </c>
      <c r="AF37" s="71">
        <v>41888.784722222219</v>
      </c>
      <c r="AG37" s="104">
        <f t="shared" si="3"/>
        <v>2.4305555554747116E-2</v>
      </c>
      <c r="AH37" s="200"/>
      <c r="AI37" s="207" t="s">
        <v>307</v>
      </c>
      <c r="AJ37" s="194">
        <v>41888.760416666664</v>
      </c>
      <c r="AK37" s="11">
        <v>8</v>
      </c>
    </row>
    <row r="38" spans="1:91" s="21" customFormat="1" ht="85.5" customHeight="1" x14ac:dyDescent="0.25">
      <c r="A38" s="98">
        <v>25</v>
      </c>
      <c r="B38" s="16" t="s">
        <v>116</v>
      </c>
      <c r="C38" s="11" t="s">
        <v>157</v>
      </c>
      <c r="D38" s="17" t="s">
        <v>37</v>
      </c>
      <c r="E38" s="18">
        <v>6</v>
      </c>
      <c r="F38" s="11" t="s">
        <v>158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1</v>
      </c>
      <c r="O38" s="18">
        <v>0</v>
      </c>
      <c r="P38" s="18">
        <v>0</v>
      </c>
      <c r="Q38" s="101">
        <f t="shared" si="0"/>
        <v>1</v>
      </c>
      <c r="R38" s="18">
        <v>0</v>
      </c>
      <c r="S38" s="18">
        <v>0</v>
      </c>
      <c r="T38" s="18">
        <v>0</v>
      </c>
      <c r="U38" s="18">
        <v>0</v>
      </c>
      <c r="V38" s="18">
        <v>45</v>
      </c>
      <c r="W38" s="18">
        <v>45</v>
      </c>
      <c r="X38" s="18">
        <v>0</v>
      </c>
      <c r="Y38" s="18">
        <v>0</v>
      </c>
      <c r="Z38" s="101">
        <f t="shared" si="1"/>
        <v>45</v>
      </c>
      <c r="AA38" s="18">
        <v>0</v>
      </c>
      <c r="AB38" s="18">
        <v>0</v>
      </c>
      <c r="AC38" s="101">
        <f t="shared" si="2"/>
        <v>45</v>
      </c>
      <c r="AD38" s="105">
        <v>41893.989583333336</v>
      </c>
      <c r="AE38" s="105">
        <v>41894.093055555553</v>
      </c>
      <c r="AF38" s="105">
        <v>41894.093055555553</v>
      </c>
      <c r="AG38" s="104">
        <f t="shared" si="3"/>
        <v>0.10347222221753327</v>
      </c>
      <c r="AH38" s="200"/>
      <c r="AI38" s="207" t="s">
        <v>308</v>
      </c>
      <c r="AJ38" s="196">
        <v>41893.989583333336</v>
      </c>
      <c r="AK38" s="18">
        <v>1703</v>
      </c>
    </row>
    <row r="39" spans="1:91" s="106" customFormat="1" ht="54.75" customHeight="1" x14ac:dyDescent="0.25">
      <c r="A39" s="98">
        <v>26</v>
      </c>
      <c r="B39" s="11" t="s">
        <v>116</v>
      </c>
      <c r="C39" s="11" t="s">
        <v>348</v>
      </c>
      <c r="D39" s="18" t="s">
        <v>37</v>
      </c>
      <c r="E39" s="11">
        <v>0.4</v>
      </c>
      <c r="F39" s="11" t="s">
        <v>159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1</v>
      </c>
      <c r="O39" s="18">
        <v>0</v>
      </c>
      <c r="P39" s="18">
        <v>0</v>
      </c>
      <c r="Q39" s="101">
        <f t="shared" si="0"/>
        <v>1</v>
      </c>
      <c r="R39" s="18">
        <v>0</v>
      </c>
      <c r="S39" s="18">
        <v>0</v>
      </c>
      <c r="T39" s="18">
        <v>0</v>
      </c>
      <c r="U39" s="18">
        <v>0</v>
      </c>
      <c r="V39" s="18">
        <v>27</v>
      </c>
      <c r="W39" s="18">
        <v>27</v>
      </c>
      <c r="X39" s="11">
        <v>0</v>
      </c>
      <c r="Y39" s="18">
        <v>0</v>
      </c>
      <c r="Z39" s="101">
        <f t="shared" si="1"/>
        <v>27</v>
      </c>
      <c r="AA39" s="18">
        <v>0</v>
      </c>
      <c r="AB39" s="18">
        <v>0</v>
      </c>
      <c r="AC39" s="101">
        <f t="shared" si="2"/>
        <v>27</v>
      </c>
      <c r="AD39" s="105">
        <v>41895.850694444445</v>
      </c>
      <c r="AE39" s="105">
        <v>41895.87777777778</v>
      </c>
      <c r="AF39" s="105">
        <v>41895.87777777778</v>
      </c>
      <c r="AG39" s="104">
        <f t="shared" si="3"/>
        <v>2.7083333334303461E-2</v>
      </c>
      <c r="AH39" s="200"/>
      <c r="AI39" s="207" t="s">
        <v>309</v>
      </c>
      <c r="AJ39" s="196">
        <v>41895.850694444445</v>
      </c>
      <c r="AK39" s="19">
        <v>3</v>
      </c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</row>
    <row r="40" spans="1:91" s="21" customFormat="1" ht="43.5" customHeight="1" x14ac:dyDescent="0.25">
      <c r="A40" s="10">
        <v>27</v>
      </c>
      <c r="B40" s="92" t="s">
        <v>116</v>
      </c>
      <c r="C40" s="18" t="s">
        <v>162</v>
      </c>
      <c r="D40" s="17" t="s">
        <v>37</v>
      </c>
      <c r="E40" s="107">
        <v>10</v>
      </c>
      <c r="F40" s="11" t="s">
        <v>163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8">
        <v>0</v>
      </c>
      <c r="Q40" s="101">
        <f t="shared" si="0"/>
        <v>1</v>
      </c>
      <c r="R40" s="18">
        <v>0</v>
      </c>
      <c r="S40" s="18">
        <v>0</v>
      </c>
      <c r="T40" s="18">
        <v>0</v>
      </c>
      <c r="U40" s="18">
        <v>3</v>
      </c>
      <c r="V40" s="18">
        <v>846</v>
      </c>
      <c r="W40" s="18">
        <v>846</v>
      </c>
      <c r="X40" s="18">
        <v>3</v>
      </c>
      <c r="Y40" s="18">
        <v>0</v>
      </c>
      <c r="Z40" s="101">
        <f t="shared" si="1"/>
        <v>849</v>
      </c>
      <c r="AA40" s="18">
        <v>0</v>
      </c>
      <c r="AB40" s="18">
        <v>0</v>
      </c>
      <c r="AC40" s="101">
        <f t="shared" si="2"/>
        <v>849</v>
      </c>
      <c r="AD40" s="105">
        <v>41899.256944444445</v>
      </c>
      <c r="AE40" s="105">
        <v>41899.352777777778</v>
      </c>
      <c r="AF40" s="105">
        <v>41899.352777777778</v>
      </c>
      <c r="AG40" s="104">
        <f t="shared" si="3"/>
        <v>9.5833333332848269E-2</v>
      </c>
      <c r="AH40" s="18"/>
      <c r="AI40" s="73" t="s">
        <v>310</v>
      </c>
      <c r="AJ40" s="196">
        <v>41899.256944444445</v>
      </c>
      <c r="AK40" s="18"/>
    </row>
    <row r="41" spans="1:91" s="106" customFormat="1" ht="38.25" x14ac:dyDescent="0.25">
      <c r="A41" s="98">
        <v>28</v>
      </c>
      <c r="B41" s="16" t="s">
        <v>116</v>
      </c>
      <c r="C41" s="11" t="s">
        <v>162</v>
      </c>
      <c r="D41" s="17" t="s">
        <v>37</v>
      </c>
      <c r="E41" s="11">
        <v>10</v>
      </c>
      <c r="F41" s="11" t="s">
        <v>349</v>
      </c>
      <c r="G41" s="11">
        <v>1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1</v>
      </c>
      <c r="O41" s="11">
        <v>0</v>
      </c>
      <c r="P41" s="11">
        <v>0</v>
      </c>
      <c r="Q41" s="101">
        <f t="shared" si="0"/>
        <v>1</v>
      </c>
      <c r="R41" s="11">
        <v>0</v>
      </c>
      <c r="S41" s="11">
        <v>0</v>
      </c>
      <c r="T41" s="11">
        <v>0</v>
      </c>
      <c r="U41" s="11">
        <v>3</v>
      </c>
      <c r="V41" s="11">
        <v>846</v>
      </c>
      <c r="W41" s="11">
        <v>846</v>
      </c>
      <c r="X41" s="11">
        <v>3</v>
      </c>
      <c r="Y41" s="11">
        <v>0</v>
      </c>
      <c r="Z41" s="101">
        <f t="shared" si="1"/>
        <v>849</v>
      </c>
      <c r="AA41" s="11">
        <v>0</v>
      </c>
      <c r="AB41" s="11">
        <v>0</v>
      </c>
      <c r="AC41" s="101">
        <f t="shared" si="2"/>
        <v>849</v>
      </c>
      <c r="AD41" s="71">
        <v>41899.256944444445</v>
      </c>
      <c r="AE41" s="71">
        <v>41899.352777777778</v>
      </c>
      <c r="AF41" s="71">
        <v>41899.352777777778</v>
      </c>
      <c r="AG41" s="104">
        <f t="shared" si="3"/>
        <v>9.5833333332848269E-2</v>
      </c>
      <c r="AH41" s="200"/>
      <c r="AI41" s="207" t="s">
        <v>311</v>
      </c>
      <c r="AJ41" s="194">
        <v>41899.256944444445</v>
      </c>
      <c r="AK41" s="11">
        <v>2289</v>
      </c>
    </row>
    <row r="42" spans="1:91" s="106" customFormat="1" ht="49.5" customHeight="1" x14ac:dyDescent="0.25">
      <c r="A42" s="98">
        <v>29</v>
      </c>
      <c r="B42" s="11" t="s">
        <v>116</v>
      </c>
      <c r="C42" s="11" t="s">
        <v>350</v>
      </c>
      <c r="D42" s="18" t="s">
        <v>37</v>
      </c>
      <c r="E42" s="18">
        <v>0.4</v>
      </c>
      <c r="F42" s="11" t="s">
        <v>164</v>
      </c>
      <c r="G42" s="11">
        <v>1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</v>
      </c>
      <c r="O42" s="11">
        <v>0</v>
      </c>
      <c r="P42" s="11">
        <v>0</v>
      </c>
      <c r="Q42" s="101">
        <f t="shared" si="0"/>
        <v>1</v>
      </c>
      <c r="R42" s="11">
        <v>0</v>
      </c>
      <c r="S42" s="11">
        <v>0</v>
      </c>
      <c r="T42" s="11">
        <v>0</v>
      </c>
      <c r="U42" s="11">
        <v>0</v>
      </c>
      <c r="V42" s="11">
        <v>5</v>
      </c>
      <c r="W42" s="11">
        <v>5</v>
      </c>
      <c r="X42" s="11">
        <v>0</v>
      </c>
      <c r="Y42" s="11">
        <v>0</v>
      </c>
      <c r="Z42" s="101">
        <f t="shared" si="1"/>
        <v>5</v>
      </c>
      <c r="AA42" s="11">
        <v>0</v>
      </c>
      <c r="AB42" s="11">
        <v>0</v>
      </c>
      <c r="AC42" s="101">
        <f t="shared" si="2"/>
        <v>5</v>
      </c>
      <c r="AD42" s="71">
        <v>41901.441666666666</v>
      </c>
      <c r="AE42" s="71">
        <v>41901.46875</v>
      </c>
      <c r="AF42" s="71">
        <v>41901.46875</v>
      </c>
      <c r="AG42" s="104">
        <f t="shared" si="3"/>
        <v>2.7083333334303461E-2</v>
      </c>
      <c r="AH42" s="200"/>
      <c r="AI42" s="207" t="s">
        <v>312</v>
      </c>
      <c r="AJ42" s="194">
        <v>41901.441666666666</v>
      </c>
      <c r="AK42" s="11">
        <v>1</v>
      </c>
    </row>
    <row r="43" spans="1:91" s="106" customFormat="1" ht="60" customHeight="1" x14ac:dyDescent="0.25">
      <c r="A43" s="10">
        <v>30</v>
      </c>
      <c r="B43" s="11" t="s">
        <v>116</v>
      </c>
      <c r="C43" s="11" t="s">
        <v>351</v>
      </c>
      <c r="D43" s="18" t="s">
        <v>37</v>
      </c>
      <c r="E43" s="18">
        <v>0.4</v>
      </c>
      <c r="F43" s="11" t="s">
        <v>165</v>
      </c>
      <c r="G43" s="11">
        <v>1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</v>
      </c>
      <c r="O43" s="11">
        <v>0</v>
      </c>
      <c r="P43" s="11">
        <v>0</v>
      </c>
      <c r="Q43" s="101">
        <f t="shared" si="0"/>
        <v>1</v>
      </c>
      <c r="R43" s="11">
        <v>0</v>
      </c>
      <c r="S43" s="11">
        <v>0</v>
      </c>
      <c r="T43" s="11">
        <v>0</v>
      </c>
      <c r="U43" s="11">
        <v>0</v>
      </c>
      <c r="V43" s="11">
        <v>12</v>
      </c>
      <c r="W43" s="11">
        <v>12</v>
      </c>
      <c r="X43" s="11">
        <v>0</v>
      </c>
      <c r="Y43" s="11">
        <v>0</v>
      </c>
      <c r="Z43" s="101">
        <f t="shared" si="1"/>
        <v>12</v>
      </c>
      <c r="AA43" s="11">
        <v>0</v>
      </c>
      <c r="AB43" s="11">
        <v>0</v>
      </c>
      <c r="AC43" s="101">
        <f t="shared" si="2"/>
        <v>12</v>
      </c>
      <c r="AD43" s="71">
        <v>41901.790972222225</v>
      </c>
      <c r="AE43" s="71">
        <v>41901.8125</v>
      </c>
      <c r="AF43" s="71">
        <v>41901.8125</v>
      </c>
      <c r="AG43" s="104">
        <f t="shared" si="3"/>
        <v>2.1527777775190771E-2</v>
      </c>
      <c r="AH43" s="200"/>
      <c r="AI43" s="207" t="s">
        <v>313</v>
      </c>
      <c r="AJ43" s="194">
        <v>41901.790972222225</v>
      </c>
      <c r="AK43" s="11">
        <v>4</v>
      </c>
    </row>
    <row r="44" spans="1:91" s="106" customFormat="1" ht="54.75" customHeight="1" x14ac:dyDescent="0.25">
      <c r="A44" s="98">
        <v>31</v>
      </c>
      <c r="B44" s="11" t="s">
        <v>116</v>
      </c>
      <c r="C44" s="11" t="s">
        <v>379</v>
      </c>
      <c r="D44" s="18" t="s">
        <v>37</v>
      </c>
      <c r="E44" s="18">
        <v>0.4</v>
      </c>
      <c r="F44" s="11" t="s">
        <v>166</v>
      </c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</v>
      </c>
      <c r="O44" s="11">
        <v>0</v>
      </c>
      <c r="P44" s="11">
        <v>0</v>
      </c>
      <c r="Q44" s="101">
        <f t="shared" si="0"/>
        <v>1</v>
      </c>
      <c r="R44" s="11">
        <v>0</v>
      </c>
      <c r="S44" s="11">
        <v>0</v>
      </c>
      <c r="T44" s="11">
        <v>0</v>
      </c>
      <c r="U44" s="11">
        <v>0</v>
      </c>
      <c r="V44" s="11">
        <v>7</v>
      </c>
      <c r="W44" s="11">
        <v>7</v>
      </c>
      <c r="X44" s="11">
        <v>0</v>
      </c>
      <c r="Y44" s="11">
        <v>0</v>
      </c>
      <c r="Z44" s="101">
        <f t="shared" si="1"/>
        <v>7</v>
      </c>
      <c r="AA44" s="11">
        <v>0</v>
      </c>
      <c r="AB44" s="11">
        <v>0</v>
      </c>
      <c r="AC44" s="101">
        <f t="shared" si="2"/>
        <v>7</v>
      </c>
      <c r="AD44" s="71">
        <v>41903.56527777778</v>
      </c>
      <c r="AE44" s="71">
        <v>41903.582638888889</v>
      </c>
      <c r="AF44" s="71">
        <v>41903.582638888889</v>
      </c>
      <c r="AG44" s="104">
        <f t="shared" si="3"/>
        <v>1.7361111109494232E-2</v>
      </c>
      <c r="AH44" s="200"/>
      <c r="AI44" s="207" t="s">
        <v>314</v>
      </c>
      <c r="AJ44" s="194">
        <v>41903.56527777778</v>
      </c>
      <c r="AK44" s="11">
        <v>2</v>
      </c>
    </row>
    <row r="45" spans="1:91" s="110" customFormat="1" ht="78" customHeight="1" x14ac:dyDescent="0.25">
      <c r="A45" s="98">
        <v>32</v>
      </c>
      <c r="B45" s="87" t="s">
        <v>116</v>
      </c>
      <c r="C45" s="101" t="s">
        <v>352</v>
      </c>
      <c r="D45" s="97" t="s">
        <v>43</v>
      </c>
      <c r="E45" s="49">
        <v>0.4</v>
      </c>
      <c r="F45" s="101" t="s">
        <v>353</v>
      </c>
      <c r="G45" s="97">
        <v>1</v>
      </c>
      <c r="H45" s="108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1</v>
      </c>
      <c r="O45" s="97">
        <v>0</v>
      </c>
      <c r="P45" s="97">
        <v>0</v>
      </c>
      <c r="Q45" s="101">
        <f t="shared" si="0"/>
        <v>1</v>
      </c>
      <c r="R45" s="97">
        <v>0</v>
      </c>
      <c r="S45" s="97">
        <v>0</v>
      </c>
      <c r="T45" s="97">
        <v>0</v>
      </c>
      <c r="U45" s="97">
        <v>0</v>
      </c>
      <c r="V45" s="97">
        <v>3</v>
      </c>
      <c r="W45" s="97">
        <v>3</v>
      </c>
      <c r="X45" s="97">
        <v>0</v>
      </c>
      <c r="Y45" s="97">
        <v>0</v>
      </c>
      <c r="Z45" s="101">
        <f t="shared" si="1"/>
        <v>3</v>
      </c>
      <c r="AA45" s="97">
        <v>0</v>
      </c>
      <c r="AB45" s="97">
        <v>0</v>
      </c>
      <c r="AC45" s="101">
        <f t="shared" si="2"/>
        <v>3</v>
      </c>
      <c r="AD45" s="109">
        <v>41961.534722222219</v>
      </c>
      <c r="AE45" s="109">
        <v>41961.585416666669</v>
      </c>
      <c r="AF45" s="109">
        <v>41961.585416666669</v>
      </c>
      <c r="AG45" s="104">
        <f t="shared" si="3"/>
        <v>5.0694444449618459E-2</v>
      </c>
      <c r="AH45" s="200"/>
      <c r="AI45" s="207" t="s">
        <v>315</v>
      </c>
      <c r="AJ45" s="197">
        <v>41961.534722222219</v>
      </c>
      <c r="AK45" s="97">
        <v>23</v>
      </c>
    </row>
    <row r="46" spans="1:91" s="45" customFormat="1" ht="60" customHeight="1" x14ac:dyDescent="0.25">
      <c r="A46" s="10">
        <v>33</v>
      </c>
      <c r="B46" s="94" t="s">
        <v>116</v>
      </c>
      <c r="C46" s="206" t="s">
        <v>354</v>
      </c>
      <c r="D46" s="72" t="s">
        <v>43</v>
      </c>
      <c r="E46" s="49">
        <v>0.4</v>
      </c>
      <c r="F46" s="31" t="s">
        <v>355</v>
      </c>
      <c r="G46" s="72">
        <v>1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1</v>
      </c>
      <c r="O46" s="72">
        <v>0</v>
      </c>
      <c r="P46" s="72">
        <v>0</v>
      </c>
      <c r="Q46" s="101">
        <f t="shared" si="0"/>
        <v>1</v>
      </c>
      <c r="R46" s="72">
        <v>0</v>
      </c>
      <c r="S46" s="72">
        <v>0</v>
      </c>
      <c r="T46" s="72">
        <v>0</v>
      </c>
      <c r="U46" s="72">
        <v>0</v>
      </c>
      <c r="V46" s="72">
        <v>70</v>
      </c>
      <c r="W46" s="72">
        <v>70</v>
      </c>
      <c r="X46" s="72">
        <v>0</v>
      </c>
      <c r="Y46" s="72">
        <v>0</v>
      </c>
      <c r="Z46" s="101">
        <f t="shared" si="1"/>
        <v>70</v>
      </c>
      <c r="AA46" s="72">
        <v>0</v>
      </c>
      <c r="AB46" s="72">
        <v>0</v>
      </c>
      <c r="AC46" s="101">
        <f t="shared" si="2"/>
        <v>70</v>
      </c>
      <c r="AD46" s="79">
        <v>41971.541666666664</v>
      </c>
      <c r="AE46" s="79">
        <v>41971.565972222219</v>
      </c>
      <c r="AF46" s="79">
        <v>41971.565972222219</v>
      </c>
      <c r="AG46" s="104">
        <f t="shared" si="3"/>
        <v>2.4305555554747116E-2</v>
      </c>
      <c r="AH46" s="200"/>
      <c r="AI46" s="207" t="s">
        <v>316</v>
      </c>
      <c r="AJ46" s="195">
        <v>41971.541666666664</v>
      </c>
      <c r="AK46" s="72">
        <v>32</v>
      </c>
    </row>
    <row r="47" spans="1:91" s="89" customFormat="1" ht="38.25" x14ac:dyDescent="0.25">
      <c r="A47" s="98">
        <v>34</v>
      </c>
      <c r="B47" s="119" t="s">
        <v>116</v>
      </c>
      <c r="C47" s="88" t="s">
        <v>356</v>
      </c>
      <c r="D47" s="120" t="s">
        <v>37</v>
      </c>
      <c r="E47" s="49">
        <v>0.4</v>
      </c>
      <c r="F47" s="86" t="s">
        <v>245</v>
      </c>
      <c r="G47" s="88">
        <v>1</v>
      </c>
      <c r="H47" s="88">
        <v>0</v>
      </c>
      <c r="I47" s="88">
        <v>0</v>
      </c>
      <c r="J47" s="88">
        <v>0</v>
      </c>
      <c r="K47" s="88">
        <v>0</v>
      </c>
      <c r="L47" s="88">
        <v>0</v>
      </c>
      <c r="M47" s="88">
        <v>0</v>
      </c>
      <c r="N47" s="88">
        <v>1</v>
      </c>
      <c r="O47" s="88">
        <v>0</v>
      </c>
      <c r="P47" s="88">
        <v>0</v>
      </c>
      <c r="Q47" s="101">
        <f t="shared" si="0"/>
        <v>1</v>
      </c>
      <c r="R47" s="88">
        <v>0</v>
      </c>
      <c r="S47" s="88">
        <v>0</v>
      </c>
      <c r="T47" s="88">
        <v>0</v>
      </c>
      <c r="U47" s="88">
        <v>0</v>
      </c>
      <c r="V47" s="88">
        <v>1</v>
      </c>
      <c r="W47" s="88">
        <v>1</v>
      </c>
      <c r="X47" s="88">
        <v>0</v>
      </c>
      <c r="Y47" s="88">
        <v>0</v>
      </c>
      <c r="Z47" s="101">
        <f t="shared" si="1"/>
        <v>1</v>
      </c>
      <c r="AA47" s="88">
        <v>0</v>
      </c>
      <c r="AB47" s="88">
        <v>0</v>
      </c>
      <c r="AC47" s="101">
        <f t="shared" si="2"/>
        <v>1</v>
      </c>
      <c r="AD47" s="117">
        <v>41976.78402777778</v>
      </c>
      <c r="AE47" s="117">
        <v>41976.797222222223</v>
      </c>
      <c r="AF47" s="117">
        <v>41976.797222222223</v>
      </c>
      <c r="AG47" s="104">
        <f t="shared" si="3"/>
        <v>1.3194444443797693E-2</v>
      </c>
      <c r="AH47" s="200"/>
      <c r="AI47" s="207" t="s">
        <v>317</v>
      </c>
      <c r="AJ47" s="198">
        <v>41976.78402777778</v>
      </c>
      <c r="AK47" s="88">
        <v>1</v>
      </c>
    </row>
    <row r="48" spans="1:91" s="45" customFormat="1" ht="38.25" x14ac:dyDescent="0.25">
      <c r="A48" s="98">
        <v>35</v>
      </c>
      <c r="B48" s="92" t="s">
        <v>116</v>
      </c>
      <c r="C48" s="31" t="s">
        <v>216</v>
      </c>
      <c r="D48" s="111" t="s">
        <v>37</v>
      </c>
      <c r="E48" s="31">
        <v>10</v>
      </c>
      <c r="F48" s="31" t="s">
        <v>326</v>
      </c>
      <c r="G48" s="72">
        <v>1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1</v>
      </c>
      <c r="O48" s="72">
        <v>0</v>
      </c>
      <c r="P48" s="72">
        <v>0</v>
      </c>
      <c r="Q48" s="101">
        <f t="shared" si="0"/>
        <v>1</v>
      </c>
      <c r="R48" s="72">
        <v>0</v>
      </c>
      <c r="S48" s="72">
        <v>0</v>
      </c>
      <c r="T48" s="72">
        <v>0</v>
      </c>
      <c r="U48" s="72">
        <v>3</v>
      </c>
      <c r="V48" s="72">
        <v>960</v>
      </c>
      <c r="W48" s="72">
        <v>960</v>
      </c>
      <c r="X48" s="72">
        <v>0</v>
      </c>
      <c r="Y48" s="72">
        <v>0</v>
      </c>
      <c r="Z48" s="101">
        <f t="shared" si="1"/>
        <v>963</v>
      </c>
      <c r="AA48" s="72">
        <v>0</v>
      </c>
      <c r="AB48" s="72">
        <v>0</v>
      </c>
      <c r="AC48" s="101">
        <f t="shared" si="2"/>
        <v>963</v>
      </c>
      <c r="AD48" s="79">
        <v>41979.166666666664</v>
      </c>
      <c r="AE48" s="79">
        <v>41979.245833333334</v>
      </c>
      <c r="AF48" s="79">
        <v>41979.245833333334</v>
      </c>
      <c r="AG48" s="104">
        <f t="shared" si="3"/>
        <v>7.9166666670062114E-2</v>
      </c>
      <c r="AH48" s="72"/>
      <c r="AI48" s="73" t="s">
        <v>318</v>
      </c>
      <c r="AJ48" s="195">
        <v>41979.166666666664</v>
      </c>
      <c r="AK48" s="72">
        <v>2130</v>
      </c>
    </row>
    <row r="49" spans="1:37" s="45" customFormat="1" ht="51" x14ac:dyDescent="0.25">
      <c r="A49" s="10">
        <v>36</v>
      </c>
      <c r="B49" s="113" t="s">
        <v>116</v>
      </c>
      <c r="C49" s="72" t="s">
        <v>216</v>
      </c>
      <c r="D49" s="118" t="s">
        <v>37</v>
      </c>
      <c r="E49" s="72">
        <v>10</v>
      </c>
      <c r="F49" s="31" t="s">
        <v>224</v>
      </c>
      <c r="G49" s="72">
        <v>1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1</v>
      </c>
      <c r="O49" s="72">
        <v>0</v>
      </c>
      <c r="P49" s="72">
        <v>0</v>
      </c>
      <c r="Q49" s="101">
        <f t="shared" si="0"/>
        <v>1</v>
      </c>
      <c r="R49" s="72">
        <v>0</v>
      </c>
      <c r="S49" s="72">
        <v>0</v>
      </c>
      <c r="T49" s="72">
        <v>0</v>
      </c>
      <c r="U49" s="72">
        <v>3</v>
      </c>
      <c r="V49" s="72">
        <v>960</v>
      </c>
      <c r="W49" s="72">
        <v>960</v>
      </c>
      <c r="X49" s="72">
        <v>0</v>
      </c>
      <c r="Y49" s="72">
        <v>0</v>
      </c>
      <c r="Z49" s="101">
        <f t="shared" si="1"/>
        <v>963</v>
      </c>
      <c r="AA49" s="72">
        <v>0</v>
      </c>
      <c r="AB49" s="72">
        <v>0</v>
      </c>
      <c r="AC49" s="101">
        <f t="shared" si="2"/>
        <v>963</v>
      </c>
      <c r="AD49" s="79">
        <v>41985.166666666664</v>
      </c>
      <c r="AE49" s="79">
        <v>41985.215277777781</v>
      </c>
      <c r="AF49" s="79">
        <v>41985.215277777781</v>
      </c>
      <c r="AG49" s="104">
        <f t="shared" si="3"/>
        <v>4.8611111116770189E-2</v>
      </c>
      <c r="AH49" s="200"/>
      <c r="AI49" s="207" t="s">
        <v>319</v>
      </c>
      <c r="AJ49" s="195">
        <v>41985.166666666664</v>
      </c>
      <c r="AK49" s="72">
        <v>2010</v>
      </c>
    </row>
    <row r="50" spans="1:37" s="75" customFormat="1" ht="43.5" customHeight="1" x14ac:dyDescent="0.25">
      <c r="A50" s="98">
        <v>37</v>
      </c>
      <c r="B50" s="92" t="s">
        <v>116</v>
      </c>
      <c r="C50" s="32" t="s">
        <v>357</v>
      </c>
      <c r="D50" s="17" t="s">
        <v>37</v>
      </c>
      <c r="E50" s="49">
        <v>0.4</v>
      </c>
      <c r="F50" s="31" t="s">
        <v>225</v>
      </c>
      <c r="G50" s="32">
        <v>1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1</v>
      </c>
      <c r="O50" s="32">
        <v>0</v>
      </c>
      <c r="P50" s="32">
        <v>0</v>
      </c>
      <c r="Q50" s="101">
        <f t="shared" si="0"/>
        <v>1</v>
      </c>
      <c r="R50" s="32">
        <v>0</v>
      </c>
      <c r="S50" s="32">
        <v>0</v>
      </c>
      <c r="T50" s="32">
        <v>0</v>
      </c>
      <c r="U50" s="32">
        <v>0</v>
      </c>
      <c r="V50" s="32">
        <v>35</v>
      </c>
      <c r="W50" s="32">
        <v>35</v>
      </c>
      <c r="X50" s="32">
        <v>0</v>
      </c>
      <c r="Y50" s="32">
        <v>0</v>
      </c>
      <c r="Z50" s="101">
        <f t="shared" si="1"/>
        <v>35</v>
      </c>
      <c r="AA50" s="32">
        <v>0</v>
      </c>
      <c r="AB50" s="32">
        <v>0</v>
      </c>
      <c r="AC50" s="101">
        <f t="shared" si="2"/>
        <v>35</v>
      </c>
      <c r="AD50" s="47">
        <v>41991.618055555555</v>
      </c>
      <c r="AE50" s="47">
        <v>41991.649305555555</v>
      </c>
      <c r="AF50" s="47">
        <v>41991.649305555555</v>
      </c>
      <c r="AG50" s="104">
        <f t="shared" si="3"/>
        <v>3.125E-2</v>
      </c>
      <c r="AH50" s="200"/>
      <c r="AI50" s="207" t="s">
        <v>320</v>
      </c>
      <c r="AJ50" s="199">
        <v>41991.618055555555</v>
      </c>
      <c r="AK50" s="32">
        <v>3</v>
      </c>
    </row>
    <row r="51" spans="1:37" s="75" customFormat="1" ht="38.25" x14ac:dyDescent="0.25">
      <c r="A51" s="98">
        <v>38</v>
      </c>
      <c r="B51" s="16" t="s">
        <v>116</v>
      </c>
      <c r="C51" s="32" t="s">
        <v>358</v>
      </c>
      <c r="D51" s="17" t="s">
        <v>37</v>
      </c>
      <c r="E51" s="49">
        <v>0.4</v>
      </c>
      <c r="F51" s="31" t="s">
        <v>226</v>
      </c>
      <c r="G51" s="32">
        <v>1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</v>
      </c>
      <c r="O51" s="32">
        <v>0</v>
      </c>
      <c r="P51" s="32">
        <v>0</v>
      </c>
      <c r="Q51" s="101">
        <f t="shared" si="0"/>
        <v>1</v>
      </c>
      <c r="R51" s="32">
        <v>0</v>
      </c>
      <c r="S51" s="32">
        <v>0</v>
      </c>
      <c r="T51" s="32">
        <v>0</v>
      </c>
      <c r="U51" s="32">
        <v>0</v>
      </c>
      <c r="V51" s="32">
        <v>28</v>
      </c>
      <c r="W51" s="32">
        <v>28</v>
      </c>
      <c r="X51" s="32">
        <v>0</v>
      </c>
      <c r="Y51" s="32">
        <v>0</v>
      </c>
      <c r="Z51" s="101">
        <f t="shared" si="1"/>
        <v>28</v>
      </c>
      <c r="AA51" s="32">
        <v>0</v>
      </c>
      <c r="AB51" s="32">
        <v>0</v>
      </c>
      <c r="AC51" s="101">
        <f t="shared" si="2"/>
        <v>28</v>
      </c>
      <c r="AD51" s="47">
        <v>41992.42083333333</v>
      </c>
      <c r="AE51" s="47">
        <v>41992.455555555556</v>
      </c>
      <c r="AF51" s="47">
        <v>41992.455555555556</v>
      </c>
      <c r="AG51" s="104">
        <f t="shared" si="3"/>
        <v>3.4722222226264421E-2</v>
      </c>
      <c r="AH51" s="200"/>
      <c r="AI51" s="207" t="s">
        <v>321</v>
      </c>
      <c r="AJ51" s="199">
        <v>41992.42083333333</v>
      </c>
      <c r="AK51" s="32">
        <v>5</v>
      </c>
    </row>
    <row r="52" spans="1:37" x14ac:dyDescent="0.2">
      <c r="AG52" s="162">
        <f>SUM(AG14:AG51)</f>
        <v>1.6965277777853771</v>
      </c>
    </row>
    <row r="53" spans="1:37" x14ac:dyDescent="0.2">
      <c r="AG53" s="159"/>
    </row>
    <row r="54" spans="1:37" x14ac:dyDescent="0.2">
      <c r="AG54" s="159"/>
    </row>
  </sheetData>
  <autoFilter ref="A13:WWQ52"/>
  <mergeCells count="76">
    <mergeCell ref="A8:A11"/>
    <mergeCell ref="A2:AJ2"/>
    <mergeCell ref="A3:AJ3"/>
    <mergeCell ref="A4:AJ4"/>
    <mergeCell ref="A6:AJ6"/>
    <mergeCell ref="B8:B11"/>
    <mergeCell ref="C8:C11"/>
    <mergeCell ref="D8:D11"/>
    <mergeCell ref="E8:E11"/>
    <mergeCell ref="F8:G11"/>
    <mergeCell ref="H8:H11"/>
    <mergeCell ref="AF8:AF11"/>
    <mergeCell ref="AA9:AA11"/>
    <mergeCell ref="AB9:AB11"/>
    <mergeCell ref="AC9:AC11"/>
    <mergeCell ref="J10:K10"/>
    <mergeCell ref="I8:I11"/>
    <mergeCell ref="J8:Q8"/>
    <mergeCell ref="R8:AC8"/>
    <mergeCell ref="AD8:AD11"/>
    <mergeCell ref="AE8:AE11"/>
    <mergeCell ref="J9:N9"/>
    <mergeCell ref="O9:O11"/>
    <mergeCell ref="P9:P11"/>
    <mergeCell ref="Q9:Q11"/>
    <mergeCell ref="R9:Z9"/>
    <mergeCell ref="X10:X11"/>
    <mergeCell ref="Y10:Y11"/>
    <mergeCell ref="Z10:Z11"/>
    <mergeCell ref="T10:U10"/>
    <mergeCell ref="V10:V11"/>
    <mergeCell ref="W10:W11"/>
    <mergeCell ref="R10:S10"/>
    <mergeCell ref="AG8:AG11"/>
    <mergeCell ref="AH8:AH11"/>
    <mergeCell ref="AI8:AI11"/>
    <mergeCell ref="AJ8:AJ11"/>
    <mergeCell ref="AK8:AK11"/>
    <mergeCell ref="A12:A13"/>
    <mergeCell ref="B12:B13"/>
    <mergeCell ref="C12:C13"/>
    <mergeCell ref="D12:D13"/>
    <mergeCell ref="E12:E13"/>
    <mergeCell ref="N12:N13"/>
    <mergeCell ref="F12:G12"/>
    <mergeCell ref="H12:H13"/>
    <mergeCell ref="L10:M10"/>
    <mergeCell ref="N10:N11"/>
    <mergeCell ref="I12:I13"/>
    <mergeCell ref="J12:J13"/>
    <mergeCell ref="K12:K13"/>
    <mergeCell ref="L12:L13"/>
    <mergeCell ref="M12:M13"/>
    <mergeCell ref="AK12:AK13"/>
    <mergeCell ref="AA12:AA13"/>
    <mergeCell ref="AB12:AB13"/>
    <mergeCell ref="AC12:AC13"/>
    <mergeCell ref="AD12:AD13"/>
    <mergeCell ref="AE12:AE13"/>
    <mergeCell ref="AF12:AF13"/>
    <mergeCell ref="AG12:AG13"/>
    <mergeCell ref="AH12:AH13"/>
    <mergeCell ref="AI12:AI13"/>
    <mergeCell ref="AJ12:AJ13"/>
    <mergeCell ref="Z12:Z13"/>
    <mergeCell ref="O12:O13"/>
    <mergeCell ref="P12:P13"/>
    <mergeCell ref="Q12:Q13"/>
    <mergeCell ref="R12:R13"/>
    <mergeCell ref="S12:S13"/>
    <mergeCell ref="U12:U13"/>
    <mergeCell ref="V12:V13"/>
    <mergeCell ref="W12:W13"/>
    <mergeCell ref="X12:X13"/>
    <mergeCell ref="Y12:Y13"/>
    <mergeCell ref="T12:T13"/>
  </mergeCells>
  <pageMargins left="0.23622047244094491" right="0.23622047244094491" top="0.74803149606299213" bottom="0.74803149606299213" header="0.31496062992125984" footer="0.31496062992125984"/>
  <pageSetup paperSize="8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zoomScale="91" zoomScaleNormal="91" workbookViewId="0">
      <selection activeCell="F20" sqref="F20"/>
    </sheetView>
  </sheetViews>
  <sheetFormatPr defaultColWidth="0.85546875" defaultRowHeight="12.75" x14ac:dyDescent="0.2"/>
  <cols>
    <col min="1" max="1" width="3.85546875" style="81" customWidth="1"/>
    <col min="2" max="2" width="14.85546875" style="3" customWidth="1"/>
    <col min="3" max="3" width="16.7109375" style="3" customWidth="1"/>
    <col min="4" max="4" width="5.28515625" style="3" customWidth="1"/>
    <col min="5" max="5" width="7.7109375" style="3" customWidth="1"/>
    <col min="6" max="6" width="29.28515625" style="3" customWidth="1"/>
    <col min="7" max="7" width="6.28515625" style="3" customWidth="1"/>
    <col min="8" max="8" width="5.5703125" style="3" customWidth="1"/>
    <col min="9" max="9" width="4.42578125" style="3" customWidth="1"/>
    <col min="10" max="10" width="8.28515625" style="3" customWidth="1"/>
    <col min="11" max="11" width="6.5703125" style="3" customWidth="1"/>
    <col min="12" max="12" width="5.7109375" style="3" customWidth="1"/>
    <col min="13" max="13" width="5.28515625" style="3" customWidth="1"/>
    <col min="14" max="14" width="8" style="3" customWidth="1"/>
    <col min="15" max="16" width="6.140625" style="3" customWidth="1"/>
    <col min="17" max="17" width="7.5703125" style="3" customWidth="1"/>
    <col min="18" max="18" width="5.7109375" style="3" customWidth="1"/>
    <col min="19" max="19" width="7" style="3" customWidth="1"/>
    <col min="20" max="20" width="7.140625" style="3" customWidth="1"/>
    <col min="21" max="22" width="7.5703125" style="3" customWidth="1"/>
    <col min="23" max="23" width="9.42578125" style="3" customWidth="1"/>
    <col min="24" max="24" width="8.140625" style="3" customWidth="1"/>
    <col min="25" max="25" width="6.85546875" style="3" customWidth="1"/>
    <col min="26" max="26" width="4.5703125" style="3" customWidth="1"/>
    <col min="27" max="27" width="6" style="3" customWidth="1"/>
    <col min="28" max="28" width="7.7109375" style="3" customWidth="1"/>
    <col min="29" max="29" width="5.7109375" style="3" customWidth="1"/>
    <col min="30" max="30" width="14.28515625" style="81" customWidth="1"/>
    <col min="31" max="31" width="12.7109375" style="81" customWidth="1"/>
    <col min="32" max="32" width="18.42578125" style="81" customWidth="1"/>
    <col min="33" max="33" width="14.5703125" style="81" customWidth="1"/>
    <col min="34" max="34" width="15.140625" style="3" customWidth="1"/>
    <col min="35" max="35" width="12.85546875" style="3" customWidth="1"/>
    <col min="36" max="36" width="19.28515625" style="3" customWidth="1"/>
    <col min="37" max="37" width="9.5703125" style="3" customWidth="1"/>
    <col min="38" max="255" width="0.85546875" style="3"/>
    <col min="256" max="256" width="3.85546875" style="3" customWidth="1"/>
    <col min="257" max="257" width="14.85546875" style="3" customWidth="1"/>
    <col min="258" max="258" width="16.7109375" style="3" customWidth="1"/>
    <col min="259" max="259" width="5.28515625" style="3" customWidth="1"/>
    <col min="260" max="260" width="7.7109375" style="3" customWidth="1"/>
    <col min="261" max="261" width="21.42578125" style="3" customWidth="1"/>
    <col min="262" max="262" width="12.5703125" style="3" customWidth="1"/>
    <col min="263" max="263" width="5.5703125" style="3" customWidth="1"/>
    <col min="264" max="264" width="4.42578125" style="3" customWidth="1"/>
    <col min="265" max="265" width="8.28515625" style="3" customWidth="1"/>
    <col min="266" max="266" width="6.5703125" style="3" customWidth="1"/>
    <col min="267" max="267" width="5.7109375" style="3" customWidth="1"/>
    <col min="268" max="268" width="5.28515625" style="3" customWidth="1"/>
    <col min="269" max="269" width="8" style="3" customWidth="1"/>
    <col min="270" max="271" width="6.140625" style="3" customWidth="1"/>
    <col min="272" max="272" width="7.5703125" style="3" customWidth="1"/>
    <col min="273" max="273" width="5.7109375" style="3" customWidth="1"/>
    <col min="274" max="274" width="7" style="3" customWidth="1"/>
    <col min="275" max="275" width="7.140625" style="3" customWidth="1"/>
    <col min="276" max="277" width="7.5703125" style="3" customWidth="1"/>
    <col min="278" max="278" width="9.42578125" style="3" customWidth="1"/>
    <col min="279" max="279" width="8.140625" style="3" customWidth="1"/>
    <col min="280" max="280" width="6.85546875" style="3" customWidth="1"/>
    <col min="281" max="281" width="4.5703125" style="3" customWidth="1"/>
    <col min="282" max="282" width="6" style="3" customWidth="1"/>
    <col min="283" max="283" width="7.7109375" style="3" customWidth="1"/>
    <col min="284" max="284" width="5.7109375" style="3" customWidth="1"/>
    <col min="285" max="285" width="17" style="3" customWidth="1"/>
    <col min="286" max="286" width="15.140625" style="3" customWidth="1"/>
    <col min="287" max="287" width="15.7109375" style="3" customWidth="1"/>
    <col min="288" max="288" width="17.140625" style="3" customWidth="1"/>
    <col min="289" max="289" width="15.140625" style="3" customWidth="1"/>
    <col min="290" max="290" width="12.85546875" style="3" customWidth="1"/>
    <col min="291" max="291" width="19.28515625" style="3" customWidth="1"/>
    <col min="292" max="292" width="9.5703125" style="3" customWidth="1"/>
    <col min="293" max="511" width="0.85546875" style="3"/>
    <col min="512" max="512" width="3.85546875" style="3" customWidth="1"/>
    <col min="513" max="513" width="14.85546875" style="3" customWidth="1"/>
    <col min="514" max="514" width="16.7109375" style="3" customWidth="1"/>
    <col min="515" max="515" width="5.28515625" style="3" customWidth="1"/>
    <col min="516" max="516" width="7.7109375" style="3" customWidth="1"/>
    <col min="517" max="517" width="21.42578125" style="3" customWidth="1"/>
    <col min="518" max="518" width="12.5703125" style="3" customWidth="1"/>
    <col min="519" max="519" width="5.5703125" style="3" customWidth="1"/>
    <col min="520" max="520" width="4.42578125" style="3" customWidth="1"/>
    <col min="521" max="521" width="8.28515625" style="3" customWidth="1"/>
    <col min="522" max="522" width="6.5703125" style="3" customWidth="1"/>
    <col min="523" max="523" width="5.7109375" style="3" customWidth="1"/>
    <col min="524" max="524" width="5.28515625" style="3" customWidth="1"/>
    <col min="525" max="525" width="8" style="3" customWidth="1"/>
    <col min="526" max="527" width="6.140625" style="3" customWidth="1"/>
    <col min="528" max="528" width="7.5703125" style="3" customWidth="1"/>
    <col min="529" max="529" width="5.7109375" style="3" customWidth="1"/>
    <col min="530" max="530" width="7" style="3" customWidth="1"/>
    <col min="531" max="531" width="7.140625" style="3" customWidth="1"/>
    <col min="532" max="533" width="7.5703125" style="3" customWidth="1"/>
    <col min="534" max="534" width="9.42578125" style="3" customWidth="1"/>
    <col min="535" max="535" width="8.140625" style="3" customWidth="1"/>
    <col min="536" max="536" width="6.85546875" style="3" customWidth="1"/>
    <col min="537" max="537" width="4.5703125" style="3" customWidth="1"/>
    <col min="538" max="538" width="6" style="3" customWidth="1"/>
    <col min="539" max="539" width="7.7109375" style="3" customWidth="1"/>
    <col min="540" max="540" width="5.7109375" style="3" customWidth="1"/>
    <col min="541" max="541" width="17" style="3" customWidth="1"/>
    <col min="542" max="542" width="15.140625" style="3" customWidth="1"/>
    <col min="543" max="543" width="15.7109375" style="3" customWidth="1"/>
    <col min="544" max="544" width="17.140625" style="3" customWidth="1"/>
    <col min="545" max="545" width="15.140625" style="3" customWidth="1"/>
    <col min="546" max="546" width="12.85546875" style="3" customWidth="1"/>
    <col min="547" max="547" width="19.28515625" style="3" customWidth="1"/>
    <col min="548" max="548" width="9.5703125" style="3" customWidth="1"/>
    <col min="549" max="767" width="0.85546875" style="3"/>
    <col min="768" max="768" width="3.85546875" style="3" customWidth="1"/>
    <col min="769" max="769" width="14.85546875" style="3" customWidth="1"/>
    <col min="770" max="770" width="16.7109375" style="3" customWidth="1"/>
    <col min="771" max="771" width="5.28515625" style="3" customWidth="1"/>
    <col min="772" max="772" width="7.7109375" style="3" customWidth="1"/>
    <col min="773" max="773" width="21.42578125" style="3" customWidth="1"/>
    <col min="774" max="774" width="12.5703125" style="3" customWidth="1"/>
    <col min="775" max="775" width="5.5703125" style="3" customWidth="1"/>
    <col min="776" max="776" width="4.42578125" style="3" customWidth="1"/>
    <col min="777" max="777" width="8.28515625" style="3" customWidth="1"/>
    <col min="778" max="778" width="6.5703125" style="3" customWidth="1"/>
    <col min="779" max="779" width="5.7109375" style="3" customWidth="1"/>
    <col min="780" max="780" width="5.28515625" style="3" customWidth="1"/>
    <col min="781" max="781" width="8" style="3" customWidth="1"/>
    <col min="782" max="783" width="6.140625" style="3" customWidth="1"/>
    <col min="784" max="784" width="7.5703125" style="3" customWidth="1"/>
    <col min="785" max="785" width="5.7109375" style="3" customWidth="1"/>
    <col min="786" max="786" width="7" style="3" customWidth="1"/>
    <col min="787" max="787" width="7.140625" style="3" customWidth="1"/>
    <col min="788" max="789" width="7.5703125" style="3" customWidth="1"/>
    <col min="790" max="790" width="9.42578125" style="3" customWidth="1"/>
    <col min="791" max="791" width="8.140625" style="3" customWidth="1"/>
    <col min="792" max="792" width="6.85546875" style="3" customWidth="1"/>
    <col min="793" max="793" width="4.5703125" style="3" customWidth="1"/>
    <col min="794" max="794" width="6" style="3" customWidth="1"/>
    <col min="795" max="795" width="7.7109375" style="3" customWidth="1"/>
    <col min="796" max="796" width="5.7109375" style="3" customWidth="1"/>
    <col min="797" max="797" width="17" style="3" customWidth="1"/>
    <col min="798" max="798" width="15.140625" style="3" customWidth="1"/>
    <col min="799" max="799" width="15.7109375" style="3" customWidth="1"/>
    <col min="800" max="800" width="17.140625" style="3" customWidth="1"/>
    <col min="801" max="801" width="15.140625" style="3" customWidth="1"/>
    <col min="802" max="802" width="12.85546875" style="3" customWidth="1"/>
    <col min="803" max="803" width="19.28515625" style="3" customWidth="1"/>
    <col min="804" max="804" width="9.5703125" style="3" customWidth="1"/>
    <col min="805" max="1023" width="0.85546875" style="3"/>
    <col min="1024" max="1024" width="3.85546875" style="3" customWidth="1"/>
    <col min="1025" max="1025" width="14.85546875" style="3" customWidth="1"/>
    <col min="1026" max="1026" width="16.7109375" style="3" customWidth="1"/>
    <col min="1027" max="1027" width="5.28515625" style="3" customWidth="1"/>
    <col min="1028" max="1028" width="7.7109375" style="3" customWidth="1"/>
    <col min="1029" max="1029" width="21.42578125" style="3" customWidth="1"/>
    <col min="1030" max="1030" width="12.5703125" style="3" customWidth="1"/>
    <col min="1031" max="1031" width="5.5703125" style="3" customWidth="1"/>
    <col min="1032" max="1032" width="4.42578125" style="3" customWidth="1"/>
    <col min="1033" max="1033" width="8.28515625" style="3" customWidth="1"/>
    <col min="1034" max="1034" width="6.5703125" style="3" customWidth="1"/>
    <col min="1035" max="1035" width="5.7109375" style="3" customWidth="1"/>
    <col min="1036" max="1036" width="5.28515625" style="3" customWidth="1"/>
    <col min="1037" max="1037" width="8" style="3" customWidth="1"/>
    <col min="1038" max="1039" width="6.140625" style="3" customWidth="1"/>
    <col min="1040" max="1040" width="7.5703125" style="3" customWidth="1"/>
    <col min="1041" max="1041" width="5.7109375" style="3" customWidth="1"/>
    <col min="1042" max="1042" width="7" style="3" customWidth="1"/>
    <col min="1043" max="1043" width="7.140625" style="3" customWidth="1"/>
    <col min="1044" max="1045" width="7.5703125" style="3" customWidth="1"/>
    <col min="1046" max="1046" width="9.42578125" style="3" customWidth="1"/>
    <col min="1047" max="1047" width="8.140625" style="3" customWidth="1"/>
    <col min="1048" max="1048" width="6.85546875" style="3" customWidth="1"/>
    <col min="1049" max="1049" width="4.5703125" style="3" customWidth="1"/>
    <col min="1050" max="1050" width="6" style="3" customWidth="1"/>
    <col min="1051" max="1051" width="7.7109375" style="3" customWidth="1"/>
    <col min="1052" max="1052" width="5.7109375" style="3" customWidth="1"/>
    <col min="1053" max="1053" width="17" style="3" customWidth="1"/>
    <col min="1054" max="1054" width="15.140625" style="3" customWidth="1"/>
    <col min="1055" max="1055" width="15.7109375" style="3" customWidth="1"/>
    <col min="1056" max="1056" width="17.140625" style="3" customWidth="1"/>
    <col min="1057" max="1057" width="15.140625" style="3" customWidth="1"/>
    <col min="1058" max="1058" width="12.85546875" style="3" customWidth="1"/>
    <col min="1059" max="1059" width="19.28515625" style="3" customWidth="1"/>
    <col min="1060" max="1060" width="9.5703125" style="3" customWidth="1"/>
    <col min="1061" max="1279" width="0.85546875" style="3"/>
    <col min="1280" max="1280" width="3.85546875" style="3" customWidth="1"/>
    <col min="1281" max="1281" width="14.85546875" style="3" customWidth="1"/>
    <col min="1282" max="1282" width="16.7109375" style="3" customWidth="1"/>
    <col min="1283" max="1283" width="5.28515625" style="3" customWidth="1"/>
    <col min="1284" max="1284" width="7.7109375" style="3" customWidth="1"/>
    <col min="1285" max="1285" width="21.42578125" style="3" customWidth="1"/>
    <col min="1286" max="1286" width="12.5703125" style="3" customWidth="1"/>
    <col min="1287" max="1287" width="5.5703125" style="3" customWidth="1"/>
    <col min="1288" max="1288" width="4.42578125" style="3" customWidth="1"/>
    <col min="1289" max="1289" width="8.28515625" style="3" customWidth="1"/>
    <col min="1290" max="1290" width="6.5703125" style="3" customWidth="1"/>
    <col min="1291" max="1291" width="5.7109375" style="3" customWidth="1"/>
    <col min="1292" max="1292" width="5.28515625" style="3" customWidth="1"/>
    <col min="1293" max="1293" width="8" style="3" customWidth="1"/>
    <col min="1294" max="1295" width="6.140625" style="3" customWidth="1"/>
    <col min="1296" max="1296" width="7.5703125" style="3" customWidth="1"/>
    <col min="1297" max="1297" width="5.7109375" style="3" customWidth="1"/>
    <col min="1298" max="1298" width="7" style="3" customWidth="1"/>
    <col min="1299" max="1299" width="7.140625" style="3" customWidth="1"/>
    <col min="1300" max="1301" width="7.5703125" style="3" customWidth="1"/>
    <col min="1302" max="1302" width="9.42578125" style="3" customWidth="1"/>
    <col min="1303" max="1303" width="8.140625" style="3" customWidth="1"/>
    <col min="1304" max="1304" width="6.85546875" style="3" customWidth="1"/>
    <col min="1305" max="1305" width="4.5703125" style="3" customWidth="1"/>
    <col min="1306" max="1306" width="6" style="3" customWidth="1"/>
    <col min="1307" max="1307" width="7.7109375" style="3" customWidth="1"/>
    <col min="1308" max="1308" width="5.7109375" style="3" customWidth="1"/>
    <col min="1309" max="1309" width="17" style="3" customWidth="1"/>
    <col min="1310" max="1310" width="15.140625" style="3" customWidth="1"/>
    <col min="1311" max="1311" width="15.7109375" style="3" customWidth="1"/>
    <col min="1312" max="1312" width="17.140625" style="3" customWidth="1"/>
    <col min="1313" max="1313" width="15.140625" style="3" customWidth="1"/>
    <col min="1314" max="1314" width="12.85546875" style="3" customWidth="1"/>
    <col min="1315" max="1315" width="19.28515625" style="3" customWidth="1"/>
    <col min="1316" max="1316" width="9.5703125" style="3" customWidth="1"/>
    <col min="1317" max="1535" width="0.85546875" style="3"/>
    <col min="1536" max="1536" width="3.85546875" style="3" customWidth="1"/>
    <col min="1537" max="1537" width="14.85546875" style="3" customWidth="1"/>
    <col min="1538" max="1538" width="16.7109375" style="3" customWidth="1"/>
    <col min="1539" max="1539" width="5.28515625" style="3" customWidth="1"/>
    <col min="1540" max="1540" width="7.7109375" style="3" customWidth="1"/>
    <col min="1541" max="1541" width="21.42578125" style="3" customWidth="1"/>
    <col min="1542" max="1542" width="12.5703125" style="3" customWidth="1"/>
    <col min="1543" max="1543" width="5.5703125" style="3" customWidth="1"/>
    <col min="1544" max="1544" width="4.42578125" style="3" customWidth="1"/>
    <col min="1545" max="1545" width="8.28515625" style="3" customWidth="1"/>
    <col min="1546" max="1546" width="6.5703125" style="3" customWidth="1"/>
    <col min="1547" max="1547" width="5.7109375" style="3" customWidth="1"/>
    <col min="1548" max="1548" width="5.28515625" style="3" customWidth="1"/>
    <col min="1549" max="1549" width="8" style="3" customWidth="1"/>
    <col min="1550" max="1551" width="6.140625" style="3" customWidth="1"/>
    <col min="1552" max="1552" width="7.5703125" style="3" customWidth="1"/>
    <col min="1553" max="1553" width="5.7109375" style="3" customWidth="1"/>
    <col min="1554" max="1554" width="7" style="3" customWidth="1"/>
    <col min="1555" max="1555" width="7.140625" style="3" customWidth="1"/>
    <col min="1556" max="1557" width="7.5703125" style="3" customWidth="1"/>
    <col min="1558" max="1558" width="9.42578125" style="3" customWidth="1"/>
    <col min="1559" max="1559" width="8.140625" style="3" customWidth="1"/>
    <col min="1560" max="1560" width="6.85546875" style="3" customWidth="1"/>
    <col min="1561" max="1561" width="4.5703125" style="3" customWidth="1"/>
    <col min="1562" max="1562" width="6" style="3" customWidth="1"/>
    <col min="1563" max="1563" width="7.7109375" style="3" customWidth="1"/>
    <col min="1564" max="1564" width="5.7109375" style="3" customWidth="1"/>
    <col min="1565" max="1565" width="17" style="3" customWidth="1"/>
    <col min="1566" max="1566" width="15.140625" style="3" customWidth="1"/>
    <col min="1567" max="1567" width="15.7109375" style="3" customWidth="1"/>
    <col min="1568" max="1568" width="17.140625" style="3" customWidth="1"/>
    <col min="1569" max="1569" width="15.140625" style="3" customWidth="1"/>
    <col min="1570" max="1570" width="12.85546875" style="3" customWidth="1"/>
    <col min="1571" max="1571" width="19.28515625" style="3" customWidth="1"/>
    <col min="1572" max="1572" width="9.5703125" style="3" customWidth="1"/>
    <col min="1573" max="1791" width="0.85546875" style="3"/>
    <col min="1792" max="1792" width="3.85546875" style="3" customWidth="1"/>
    <col min="1793" max="1793" width="14.85546875" style="3" customWidth="1"/>
    <col min="1794" max="1794" width="16.7109375" style="3" customWidth="1"/>
    <col min="1795" max="1795" width="5.28515625" style="3" customWidth="1"/>
    <col min="1796" max="1796" width="7.7109375" style="3" customWidth="1"/>
    <col min="1797" max="1797" width="21.42578125" style="3" customWidth="1"/>
    <col min="1798" max="1798" width="12.5703125" style="3" customWidth="1"/>
    <col min="1799" max="1799" width="5.5703125" style="3" customWidth="1"/>
    <col min="1800" max="1800" width="4.42578125" style="3" customWidth="1"/>
    <col min="1801" max="1801" width="8.28515625" style="3" customWidth="1"/>
    <col min="1802" max="1802" width="6.5703125" style="3" customWidth="1"/>
    <col min="1803" max="1803" width="5.7109375" style="3" customWidth="1"/>
    <col min="1804" max="1804" width="5.28515625" style="3" customWidth="1"/>
    <col min="1805" max="1805" width="8" style="3" customWidth="1"/>
    <col min="1806" max="1807" width="6.140625" style="3" customWidth="1"/>
    <col min="1808" max="1808" width="7.5703125" style="3" customWidth="1"/>
    <col min="1809" max="1809" width="5.7109375" style="3" customWidth="1"/>
    <col min="1810" max="1810" width="7" style="3" customWidth="1"/>
    <col min="1811" max="1811" width="7.140625" style="3" customWidth="1"/>
    <col min="1812" max="1813" width="7.5703125" style="3" customWidth="1"/>
    <col min="1814" max="1814" width="9.42578125" style="3" customWidth="1"/>
    <col min="1815" max="1815" width="8.140625" style="3" customWidth="1"/>
    <col min="1816" max="1816" width="6.85546875" style="3" customWidth="1"/>
    <col min="1817" max="1817" width="4.5703125" style="3" customWidth="1"/>
    <col min="1818" max="1818" width="6" style="3" customWidth="1"/>
    <col min="1819" max="1819" width="7.7109375" style="3" customWidth="1"/>
    <col min="1820" max="1820" width="5.7109375" style="3" customWidth="1"/>
    <col min="1821" max="1821" width="17" style="3" customWidth="1"/>
    <col min="1822" max="1822" width="15.140625" style="3" customWidth="1"/>
    <col min="1823" max="1823" width="15.7109375" style="3" customWidth="1"/>
    <col min="1824" max="1824" width="17.140625" style="3" customWidth="1"/>
    <col min="1825" max="1825" width="15.140625" style="3" customWidth="1"/>
    <col min="1826" max="1826" width="12.85546875" style="3" customWidth="1"/>
    <col min="1827" max="1827" width="19.28515625" style="3" customWidth="1"/>
    <col min="1828" max="1828" width="9.5703125" style="3" customWidth="1"/>
    <col min="1829" max="2047" width="0.85546875" style="3"/>
    <col min="2048" max="2048" width="3.85546875" style="3" customWidth="1"/>
    <col min="2049" max="2049" width="14.85546875" style="3" customWidth="1"/>
    <col min="2050" max="2050" width="16.7109375" style="3" customWidth="1"/>
    <col min="2051" max="2051" width="5.28515625" style="3" customWidth="1"/>
    <col min="2052" max="2052" width="7.7109375" style="3" customWidth="1"/>
    <col min="2053" max="2053" width="21.42578125" style="3" customWidth="1"/>
    <col min="2054" max="2054" width="12.5703125" style="3" customWidth="1"/>
    <col min="2055" max="2055" width="5.5703125" style="3" customWidth="1"/>
    <col min="2056" max="2056" width="4.42578125" style="3" customWidth="1"/>
    <col min="2057" max="2057" width="8.28515625" style="3" customWidth="1"/>
    <col min="2058" max="2058" width="6.5703125" style="3" customWidth="1"/>
    <col min="2059" max="2059" width="5.7109375" style="3" customWidth="1"/>
    <col min="2060" max="2060" width="5.28515625" style="3" customWidth="1"/>
    <col min="2061" max="2061" width="8" style="3" customWidth="1"/>
    <col min="2062" max="2063" width="6.140625" style="3" customWidth="1"/>
    <col min="2064" max="2064" width="7.5703125" style="3" customWidth="1"/>
    <col min="2065" max="2065" width="5.7109375" style="3" customWidth="1"/>
    <col min="2066" max="2066" width="7" style="3" customWidth="1"/>
    <col min="2067" max="2067" width="7.140625" style="3" customWidth="1"/>
    <col min="2068" max="2069" width="7.5703125" style="3" customWidth="1"/>
    <col min="2070" max="2070" width="9.42578125" style="3" customWidth="1"/>
    <col min="2071" max="2071" width="8.140625" style="3" customWidth="1"/>
    <col min="2072" max="2072" width="6.85546875" style="3" customWidth="1"/>
    <col min="2073" max="2073" width="4.5703125" style="3" customWidth="1"/>
    <col min="2074" max="2074" width="6" style="3" customWidth="1"/>
    <col min="2075" max="2075" width="7.7109375" style="3" customWidth="1"/>
    <col min="2076" max="2076" width="5.7109375" style="3" customWidth="1"/>
    <col min="2077" max="2077" width="17" style="3" customWidth="1"/>
    <col min="2078" max="2078" width="15.140625" style="3" customWidth="1"/>
    <col min="2079" max="2079" width="15.7109375" style="3" customWidth="1"/>
    <col min="2080" max="2080" width="17.140625" style="3" customWidth="1"/>
    <col min="2081" max="2081" width="15.140625" style="3" customWidth="1"/>
    <col min="2082" max="2082" width="12.85546875" style="3" customWidth="1"/>
    <col min="2083" max="2083" width="19.28515625" style="3" customWidth="1"/>
    <col min="2084" max="2084" width="9.5703125" style="3" customWidth="1"/>
    <col min="2085" max="2303" width="0.85546875" style="3"/>
    <col min="2304" max="2304" width="3.85546875" style="3" customWidth="1"/>
    <col min="2305" max="2305" width="14.85546875" style="3" customWidth="1"/>
    <col min="2306" max="2306" width="16.7109375" style="3" customWidth="1"/>
    <col min="2307" max="2307" width="5.28515625" style="3" customWidth="1"/>
    <col min="2308" max="2308" width="7.7109375" style="3" customWidth="1"/>
    <col min="2309" max="2309" width="21.42578125" style="3" customWidth="1"/>
    <col min="2310" max="2310" width="12.5703125" style="3" customWidth="1"/>
    <col min="2311" max="2311" width="5.5703125" style="3" customWidth="1"/>
    <col min="2312" max="2312" width="4.42578125" style="3" customWidth="1"/>
    <col min="2313" max="2313" width="8.28515625" style="3" customWidth="1"/>
    <col min="2314" max="2314" width="6.5703125" style="3" customWidth="1"/>
    <col min="2315" max="2315" width="5.7109375" style="3" customWidth="1"/>
    <col min="2316" max="2316" width="5.28515625" style="3" customWidth="1"/>
    <col min="2317" max="2317" width="8" style="3" customWidth="1"/>
    <col min="2318" max="2319" width="6.140625" style="3" customWidth="1"/>
    <col min="2320" max="2320" width="7.5703125" style="3" customWidth="1"/>
    <col min="2321" max="2321" width="5.7109375" style="3" customWidth="1"/>
    <col min="2322" max="2322" width="7" style="3" customWidth="1"/>
    <col min="2323" max="2323" width="7.140625" style="3" customWidth="1"/>
    <col min="2324" max="2325" width="7.5703125" style="3" customWidth="1"/>
    <col min="2326" max="2326" width="9.42578125" style="3" customWidth="1"/>
    <col min="2327" max="2327" width="8.140625" style="3" customWidth="1"/>
    <col min="2328" max="2328" width="6.85546875" style="3" customWidth="1"/>
    <col min="2329" max="2329" width="4.5703125" style="3" customWidth="1"/>
    <col min="2330" max="2330" width="6" style="3" customWidth="1"/>
    <col min="2331" max="2331" width="7.7109375" style="3" customWidth="1"/>
    <col min="2332" max="2332" width="5.7109375" style="3" customWidth="1"/>
    <col min="2333" max="2333" width="17" style="3" customWidth="1"/>
    <col min="2334" max="2334" width="15.140625" style="3" customWidth="1"/>
    <col min="2335" max="2335" width="15.7109375" style="3" customWidth="1"/>
    <col min="2336" max="2336" width="17.140625" style="3" customWidth="1"/>
    <col min="2337" max="2337" width="15.140625" style="3" customWidth="1"/>
    <col min="2338" max="2338" width="12.85546875" style="3" customWidth="1"/>
    <col min="2339" max="2339" width="19.28515625" style="3" customWidth="1"/>
    <col min="2340" max="2340" width="9.5703125" style="3" customWidth="1"/>
    <col min="2341" max="2559" width="0.85546875" style="3"/>
    <col min="2560" max="2560" width="3.85546875" style="3" customWidth="1"/>
    <col min="2561" max="2561" width="14.85546875" style="3" customWidth="1"/>
    <col min="2562" max="2562" width="16.7109375" style="3" customWidth="1"/>
    <col min="2563" max="2563" width="5.28515625" style="3" customWidth="1"/>
    <col min="2564" max="2564" width="7.7109375" style="3" customWidth="1"/>
    <col min="2565" max="2565" width="21.42578125" style="3" customWidth="1"/>
    <col min="2566" max="2566" width="12.5703125" style="3" customWidth="1"/>
    <col min="2567" max="2567" width="5.5703125" style="3" customWidth="1"/>
    <col min="2568" max="2568" width="4.42578125" style="3" customWidth="1"/>
    <col min="2569" max="2569" width="8.28515625" style="3" customWidth="1"/>
    <col min="2570" max="2570" width="6.5703125" style="3" customWidth="1"/>
    <col min="2571" max="2571" width="5.7109375" style="3" customWidth="1"/>
    <col min="2572" max="2572" width="5.28515625" style="3" customWidth="1"/>
    <col min="2573" max="2573" width="8" style="3" customWidth="1"/>
    <col min="2574" max="2575" width="6.140625" style="3" customWidth="1"/>
    <col min="2576" max="2576" width="7.5703125" style="3" customWidth="1"/>
    <col min="2577" max="2577" width="5.7109375" style="3" customWidth="1"/>
    <col min="2578" max="2578" width="7" style="3" customWidth="1"/>
    <col min="2579" max="2579" width="7.140625" style="3" customWidth="1"/>
    <col min="2580" max="2581" width="7.5703125" style="3" customWidth="1"/>
    <col min="2582" max="2582" width="9.42578125" style="3" customWidth="1"/>
    <col min="2583" max="2583" width="8.140625" style="3" customWidth="1"/>
    <col min="2584" max="2584" width="6.85546875" style="3" customWidth="1"/>
    <col min="2585" max="2585" width="4.5703125" style="3" customWidth="1"/>
    <col min="2586" max="2586" width="6" style="3" customWidth="1"/>
    <col min="2587" max="2587" width="7.7109375" style="3" customWidth="1"/>
    <col min="2588" max="2588" width="5.7109375" style="3" customWidth="1"/>
    <col min="2589" max="2589" width="17" style="3" customWidth="1"/>
    <col min="2590" max="2590" width="15.140625" style="3" customWidth="1"/>
    <col min="2591" max="2591" width="15.7109375" style="3" customWidth="1"/>
    <col min="2592" max="2592" width="17.140625" style="3" customWidth="1"/>
    <col min="2593" max="2593" width="15.140625" style="3" customWidth="1"/>
    <col min="2594" max="2594" width="12.85546875" style="3" customWidth="1"/>
    <col min="2595" max="2595" width="19.28515625" style="3" customWidth="1"/>
    <col min="2596" max="2596" width="9.5703125" style="3" customWidth="1"/>
    <col min="2597" max="2815" width="0.85546875" style="3"/>
    <col min="2816" max="2816" width="3.85546875" style="3" customWidth="1"/>
    <col min="2817" max="2817" width="14.85546875" style="3" customWidth="1"/>
    <col min="2818" max="2818" width="16.7109375" style="3" customWidth="1"/>
    <col min="2819" max="2819" width="5.28515625" style="3" customWidth="1"/>
    <col min="2820" max="2820" width="7.7109375" style="3" customWidth="1"/>
    <col min="2821" max="2821" width="21.42578125" style="3" customWidth="1"/>
    <col min="2822" max="2822" width="12.5703125" style="3" customWidth="1"/>
    <col min="2823" max="2823" width="5.5703125" style="3" customWidth="1"/>
    <col min="2824" max="2824" width="4.42578125" style="3" customWidth="1"/>
    <col min="2825" max="2825" width="8.28515625" style="3" customWidth="1"/>
    <col min="2826" max="2826" width="6.5703125" style="3" customWidth="1"/>
    <col min="2827" max="2827" width="5.7109375" style="3" customWidth="1"/>
    <col min="2828" max="2828" width="5.28515625" style="3" customWidth="1"/>
    <col min="2829" max="2829" width="8" style="3" customWidth="1"/>
    <col min="2830" max="2831" width="6.140625" style="3" customWidth="1"/>
    <col min="2832" max="2832" width="7.5703125" style="3" customWidth="1"/>
    <col min="2833" max="2833" width="5.7109375" style="3" customWidth="1"/>
    <col min="2834" max="2834" width="7" style="3" customWidth="1"/>
    <col min="2835" max="2835" width="7.140625" style="3" customWidth="1"/>
    <col min="2836" max="2837" width="7.5703125" style="3" customWidth="1"/>
    <col min="2838" max="2838" width="9.42578125" style="3" customWidth="1"/>
    <col min="2839" max="2839" width="8.140625" style="3" customWidth="1"/>
    <col min="2840" max="2840" width="6.85546875" style="3" customWidth="1"/>
    <col min="2841" max="2841" width="4.5703125" style="3" customWidth="1"/>
    <col min="2842" max="2842" width="6" style="3" customWidth="1"/>
    <col min="2843" max="2843" width="7.7109375" style="3" customWidth="1"/>
    <col min="2844" max="2844" width="5.7109375" style="3" customWidth="1"/>
    <col min="2845" max="2845" width="17" style="3" customWidth="1"/>
    <col min="2846" max="2846" width="15.140625" style="3" customWidth="1"/>
    <col min="2847" max="2847" width="15.7109375" style="3" customWidth="1"/>
    <col min="2848" max="2848" width="17.140625" style="3" customWidth="1"/>
    <col min="2849" max="2849" width="15.140625" style="3" customWidth="1"/>
    <col min="2850" max="2850" width="12.85546875" style="3" customWidth="1"/>
    <col min="2851" max="2851" width="19.28515625" style="3" customWidth="1"/>
    <col min="2852" max="2852" width="9.5703125" style="3" customWidth="1"/>
    <col min="2853" max="3071" width="0.85546875" style="3"/>
    <col min="3072" max="3072" width="3.85546875" style="3" customWidth="1"/>
    <col min="3073" max="3073" width="14.85546875" style="3" customWidth="1"/>
    <col min="3074" max="3074" width="16.7109375" style="3" customWidth="1"/>
    <col min="3075" max="3075" width="5.28515625" style="3" customWidth="1"/>
    <col min="3076" max="3076" width="7.7109375" style="3" customWidth="1"/>
    <col min="3077" max="3077" width="21.42578125" style="3" customWidth="1"/>
    <col min="3078" max="3078" width="12.5703125" style="3" customWidth="1"/>
    <col min="3079" max="3079" width="5.5703125" style="3" customWidth="1"/>
    <col min="3080" max="3080" width="4.42578125" style="3" customWidth="1"/>
    <col min="3081" max="3081" width="8.28515625" style="3" customWidth="1"/>
    <col min="3082" max="3082" width="6.5703125" style="3" customWidth="1"/>
    <col min="3083" max="3083" width="5.7109375" style="3" customWidth="1"/>
    <col min="3084" max="3084" width="5.28515625" style="3" customWidth="1"/>
    <col min="3085" max="3085" width="8" style="3" customWidth="1"/>
    <col min="3086" max="3087" width="6.140625" style="3" customWidth="1"/>
    <col min="3088" max="3088" width="7.5703125" style="3" customWidth="1"/>
    <col min="3089" max="3089" width="5.7109375" style="3" customWidth="1"/>
    <col min="3090" max="3090" width="7" style="3" customWidth="1"/>
    <col min="3091" max="3091" width="7.140625" style="3" customWidth="1"/>
    <col min="3092" max="3093" width="7.5703125" style="3" customWidth="1"/>
    <col min="3094" max="3094" width="9.42578125" style="3" customWidth="1"/>
    <col min="3095" max="3095" width="8.140625" style="3" customWidth="1"/>
    <col min="3096" max="3096" width="6.85546875" style="3" customWidth="1"/>
    <col min="3097" max="3097" width="4.5703125" style="3" customWidth="1"/>
    <col min="3098" max="3098" width="6" style="3" customWidth="1"/>
    <col min="3099" max="3099" width="7.7109375" style="3" customWidth="1"/>
    <col min="3100" max="3100" width="5.7109375" style="3" customWidth="1"/>
    <col min="3101" max="3101" width="17" style="3" customWidth="1"/>
    <col min="3102" max="3102" width="15.140625" style="3" customWidth="1"/>
    <col min="3103" max="3103" width="15.7109375" style="3" customWidth="1"/>
    <col min="3104" max="3104" width="17.140625" style="3" customWidth="1"/>
    <col min="3105" max="3105" width="15.140625" style="3" customWidth="1"/>
    <col min="3106" max="3106" width="12.85546875" style="3" customWidth="1"/>
    <col min="3107" max="3107" width="19.28515625" style="3" customWidth="1"/>
    <col min="3108" max="3108" width="9.5703125" style="3" customWidth="1"/>
    <col min="3109" max="3327" width="0.85546875" style="3"/>
    <col min="3328" max="3328" width="3.85546875" style="3" customWidth="1"/>
    <col min="3329" max="3329" width="14.85546875" style="3" customWidth="1"/>
    <col min="3330" max="3330" width="16.7109375" style="3" customWidth="1"/>
    <col min="3331" max="3331" width="5.28515625" style="3" customWidth="1"/>
    <col min="3332" max="3332" width="7.7109375" style="3" customWidth="1"/>
    <col min="3333" max="3333" width="21.42578125" style="3" customWidth="1"/>
    <col min="3334" max="3334" width="12.5703125" style="3" customWidth="1"/>
    <col min="3335" max="3335" width="5.5703125" style="3" customWidth="1"/>
    <col min="3336" max="3336" width="4.42578125" style="3" customWidth="1"/>
    <col min="3337" max="3337" width="8.28515625" style="3" customWidth="1"/>
    <col min="3338" max="3338" width="6.5703125" style="3" customWidth="1"/>
    <col min="3339" max="3339" width="5.7109375" style="3" customWidth="1"/>
    <col min="3340" max="3340" width="5.28515625" style="3" customWidth="1"/>
    <col min="3341" max="3341" width="8" style="3" customWidth="1"/>
    <col min="3342" max="3343" width="6.140625" style="3" customWidth="1"/>
    <col min="3344" max="3344" width="7.5703125" style="3" customWidth="1"/>
    <col min="3345" max="3345" width="5.7109375" style="3" customWidth="1"/>
    <col min="3346" max="3346" width="7" style="3" customWidth="1"/>
    <col min="3347" max="3347" width="7.140625" style="3" customWidth="1"/>
    <col min="3348" max="3349" width="7.5703125" style="3" customWidth="1"/>
    <col min="3350" max="3350" width="9.42578125" style="3" customWidth="1"/>
    <col min="3351" max="3351" width="8.140625" style="3" customWidth="1"/>
    <col min="3352" max="3352" width="6.85546875" style="3" customWidth="1"/>
    <col min="3353" max="3353" width="4.5703125" style="3" customWidth="1"/>
    <col min="3354" max="3354" width="6" style="3" customWidth="1"/>
    <col min="3355" max="3355" width="7.7109375" style="3" customWidth="1"/>
    <col min="3356" max="3356" width="5.7109375" style="3" customWidth="1"/>
    <col min="3357" max="3357" width="17" style="3" customWidth="1"/>
    <col min="3358" max="3358" width="15.140625" style="3" customWidth="1"/>
    <col min="3359" max="3359" width="15.7109375" style="3" customWidth="1"/>
    <col min="3360" max="3360" width="17.140625" style="3" customWidth="1"/>
    <col min="3361" max="3361" width="15.140625" style="3" customWidth="1"/>
    <col min="3362" max="3362" width="12.85546875" style="3" customWidth="1"/>
    <col min="3363" max="3363" width="19.28515625" style="3" customWidth="1"/>
    <col min="3364" max="3364" width="9.5703125" style="3" customWidth="1"/>
    <col min="3365" max="3583" width="0.85546875" style="3"/>
    <col min="3584" max="3584" width="3.85546875" style="3" customWidth="1"/>
    <col min="3585" max="3585" width="14.85546875" style="3" customWidth="1"/>
    <col min="3586" max="3586" width="16.7109375" style="3" customWidth="1"/>
    <col min="3587" max="3587" width="5.28515625" style="3" customWidth="1"/>
    <col min="3588" max="3588" width="7.7109375" style="3" customWidth="1"/>
    <col min="3589" max="3589" width="21.42578125" style="3" customWidth="1"/>
    <col min="3590" max="3590" width="12.5703125" style="3" customWidth="1"/>
    <col min="3591" max="3591" width="5.5703125" style="3" customWidth="1"/>
    <col min="3592" max="3592" width="4.42578125" style="3" customWidth="1"/>
    <col min="3593" max="3593" width="8.28515625" style="3" customWidth="1"/>
    <col min="3594" max="3594" width="6.5703125" style="3" customWidth="1"/>
    <col min="3595" max="3595" width="5.7109375" style="3" customWidth="1"/>
    <col min="3596" max="3596" width="5.28515625" style="3" customWidth="1"/>
    <col min="3597" max="3597" width="8" style="3" customWidth="1"/>
    <col min="3598" max="3599" width="6.140625" style="3" customWidth="1"/>
    <col min="3600" max="3600" width="7.5703125" style="3" customWidth="1"/>
    <col min="3601" max="3601" width="5.7109375" style="3" customWidth="1"/>
    <col min="3602" max="3602" width="7" style="3" customWidth="1"/>
    <col min="3603" max="3603" width="7.140625" style="3" customWidth="1"/>
    <col min="3604" max="3605" width="7.5703125" style="3" customWidth="1"/>
    <col min="3606" max="3606" width="9.42578125" style="3" customWidth="1"/>
    <col min="3607" max="3607" width="8.140625" style="3" customWidth="1"/>
    <col min="3608" max="3608" width="6.85546875" style="3" customWidth="1"/>
    <col min="3609" max="3609" width="4.5703125" style="3" customWidth="1"/>
    <col min="3610" max="3610" width="6" style="3" customWidth="1"/>
    <col min="3611" max="3611" width="7.7109375" style="3" customWidth="1"/>
    <col min="3612" max="3612" width="5.7109375" style="3" customWidth="1"/>
    <col min="3613" max="3613" width="17" style="3" customWidth="1"/>
    <col min="3614" max="3614" width="15.140625" style="3" customWidth="1"/>
    <col min="3615" max="3615" width="15.7109375" style="3" customWidth="1"/>
    <col min="3616" max="3616" width="17.140625" style="3" customWidth="1"/>
    <col min="3617" max="3617" width="15.140625" style="3" customWidth="1"/>
    <col min="3618" max="3618" width="12.85546875" style="3" customWidth="1"/>
    <col min="3619" max="3619" width="19.28515625" style="3" customWidth="1"/>
    <col min="3620" max="3620" width="9.5703125" style="3" customWidth="1"/>
    <col min="3621" max="3839" width="0.85546875" style="3"/>
    <col min="3840" max="3840" width="3.85546875" style="3" customWidth="1"/>
    <col min="3841" max="3841" width="14.85546875" style="3" customWidth="1"/>
    <col min="3842" max="3842" width="16.7109375" style="3" customWidth="1"/>
    <col min="3843" max="3843" width="5.28515625" style="3" customWidth="1"/>
    <col min="3844" max="3844" width="7.7109375" style="3" customWidth="1"/>
    <col min="3845" max="3845" width="21.42578125" style="3" customWidth="1"/>
    <col min="3846" max="3846" width="12.5703125" style="3" customWidth="1"/>
    <col min="3847" max="3847" width="5.5703125" style="3" customWidth="1"/>
    <col min="3848" max="3848" width="4.42578125" style="3" customWidth="1"/>
    <col min="3849" max="3849" width="8.28515625" style="3" customWidth="1"/>
    <col min="3850" max="3850" width="6.5703125" style="3" customWidth="1"/>
    <col min="3851" max="3851" width="5.7109375" style="3" customWidth="1"/>
    <col min="3852" max="3852" width="5.28515625" style="3" customWidth="1"/>
    <col min="3853" max="3853" width="8" style="3" customWidth="1"/>
    <col min="3854" max="3855" width="6.140625" style="3" customWidth="1"/>
    <col min="3856" max="3856" width="7.5703125" style="3" customWidth="1"/>
    <col min="3857" max="3857" width="5.7109375" style="3" customWidth="1"/>
    <col min="3858" max="3858" width="7" style="3" customWidth="1"/>
    <col min="3859" max="3859" width="7.140625" style="3" customWidth="1"/>
    <col min="3860" max="3861" width="7.5703125" style="3" customWidth="1"/>
    <col min="3862" max="3862" width="9.42578125" style="3" customWidth="1"/>
    <col min="3863" max="3863" width="8.140625" style="3" customWidth="1"/>
    <col min="3864" max="3864" width="6.85546875" style="3" customWidth="1"/>
    <col min="3865" max="3865" width="4.5703125" style="3" customWidth="1"/>
    <col min="3866" max="3866" width="6" style="3" customWidth="1"/>
    <col min="3867" max="3867" width="7.7109375" style="3" customWidth="1"/>
    <col min="3868" max="3868" width="5.7109375" style="3" customWidth="1"/>
    <col min="3869" max="3869" width="17" style="3" customWidth="1"/>
    <col min="3870" max="3870" width="15.140625" style="3" customWidth="1"/>
    <col min="3871" max="3871" width="15.7109375" style="3" customWidth="1"/>
    <col min="3872" max="3872" width="17.140625" style="3" customWidth="1"/>
    <col min="3873" max="3873" width="15.140625" style="3" customWidth="1"/>
    <col min="3874" max="3874" width="12.85546875" style="3" customWidth="1"/>
    <col min="3875" max="3875" width="19.28515625" style="3" customWidth="1"/>
    <col min="3876" max="3876" width="9.5703125" style="3" customWidth="1"/>
    <col min="3877" max="4095" width="0.85546875" style="3"/>
    <col min="4096" max="4096" width="3.85546875" style="3" customWidth="1"/>
    <col min="4097" max="4097" width="14.85546875" style="3" customWidth="1"/>
    <col min="4098" max="4098" width="16.7109375" style="3" customWidth="1"/>
    <col min="4099" max="4099" width="5.28515625" style="3" customWidth="1"/>
    <col min="4100" max="4100" width="7.7109375" style="3" customWidth="1"/>
    <col min="4101" max="4101" width="21.42578125" style="3" customWidth="1"/>
    <col min="4102" max="4102" width="12.5703125" style="3" customWidth="1"/>
    <col min="4103" max="4103" width="5.5703125" style="3" customWidth="1"/>
    <col min="4104" max="4104" width="4.42578125" style="3" customWidth="1"/>
    <col min="4105" max="4105" width="8.28515625" style="3" customWidth="1"/>
    <col min="4106" max="4106" width="6.5703125" style="3" customWidth="1"/>
    <col min="4107" max="4107" width="5.7109375" style="3" customWidth="1"/>
    <col min="4108" max="4108" width="5.28515625" style="3" customWidth="1"/>
    <col min="4109" max="4109" width="8" style="3" customWidth="1"/>
    <col min="4110" max="4111" width="6.140625" style="3" customWidth="1"/>
    <col min="4112" max="4112" width="7.5703125" style="3" customWidth="1"/>
    <col min="4113" max="4113" width="5.7109375" style="3" customWidth="1"/>
    <col min="4114" max="4114" width="7" style="3" customWidth="1"/>
    <col min="4115" max="4115" width="7.140625" style="3" customWidth="1"/>
    <col min="4116" max="4117" width="7.5703125" style="3" customWidth="1"/>
    <col min="4118" max="4118" width="9.42578125" style="3" customWidth="1"/>
    <col min="4119" max="4119" width="8.140625" style="3" customWidth="1"/>
    <col min="4120" max="4120" width="6.85546875" style="3" customWidth="1"/>
    <col min="4121" max="4121" width="4.5703125" style="3" customWidth="1"/>
    <col min="4122" max="4122" width="6" style="3" customWidth="1"/>
    <col min="4123" max="4123" width="7.7109375" style="3" customWidth="1"/>
    <col min="4124" max="4124" width="5.7109375" style="3" customWidth="1"/>
    <col min="4125" max="4125" width="17" style="3" customWidth="1"/>
    <col min="4126" max="4126" width="15.140625" style="3" customWidth="1"/>
    <col min="4127" max="4127" width="15.7109375" style="3" customWidth="1"/>
    <col min="4128" max="4128" width="17.140625" style="3" customWidth="1"/>
    <col min="4129" max="4129" width="15.140625" style="3" customWidth="1"/>
    <col min="4130" max="4130" width="12.85546875" style="3" customWidth="1"/>
    <col min="4131" max="4131" width="19.28515625" style="3" customWidth="1"/>
    <col min="4132" max="4132" width="9.5703125" style="3" customWidth="1"/>
    <col min="4133" max="4351" width="0.85546875" style="3"/>
    <col min="4352" max="4352" width="3.85546875" style="3" customWidth="1"/>
    <col min="4353" max="4353" width="14.85546875" style="3" customWidth="1"/>
    <col min="4354" max="4354" width="16.7109375" style="3" customWidth="1"/>
    <col min="4355" max="4355" width="5.28515625" style="3" customWidth="1"/>
    <col min="4356" max="4356" width="7.7109375" style="3" customWidth="1"/>
    <col min="4357" max="4357" width="21.42578125" style="3" customWidth="1"/>
    <col min="4358" max="4358" width="12.5703125" style="3" customWidth="1"/>
    <col min="4359" max="4359" width="5.5703125" style="3" customWidth="1"/>
    <col min="4360" max="4360" width="4.42578125" style="3" customWidth="1"/>
    <col min="4361" max="4361" width="8.28515625" style="3" customWidth="1"/>
    <col min="4362" max="4362" width="6.5703125" style="3" customWidth="1"/>
    <col min="4363" max="4363" width="5.7109375" style="3" customWidth="1"/>
    <col min="4364" max="4364" width="5.28515625" style="3" customWidth="1"/>
    <col min="4365" max="4365" width="8" style="3" customWidth="1"/>
    <col min="4366" max="4367" width="6.140625" style="3" customWidth="1"/>
    <col min="4368" max="4368" width="7.5703125" style="3" customWidth="1"/>
    <col min="4369" max="4369" width="5.7109375" style="3" customWidth="1"/>
    <col min="4370" max="4370" width="7" style="3" customWidth="1"/>
    <col min="4371" max="4371" width="7.140625" style="3" customWidth="1"/>
    <col min="4372" max="4373" width="7.5703125" style="3" customWidth="1"/>
    <col min="4374" max="4374" width="9.42578125" style="3" customWidth="1"/>
    <col min="4375" max="4375" width="8.140625" style="3" customWidth="1"/>
    <col min="4376" max="4376" width="6.85546875" style="3" customWidth="1"/>
    <col min="4377" max="4377" width="4.5703125" style="3" customWidth="1"/>
    <col min="4378" max="4378" width="6" style="3" customWidth="1"/>
    <col min="4379" max="4379" width="7.7109375" style="3" customWidth="1"/>
    <col min="4380" max="4380" width="5.7109375" style="3" customWidth="1"/>
    <col min="4381" max="4381" width="17" style="3" customWidth="1"/>
    <col min="4382" max="4382" width="15.140625" style="3" customWidth="1"/>
    <col min="4383" max="4383" width="15.7109375" style="3" customWidth="1"/>
    <col min="4384" max="4384" width="17.140625" style="3" customWidth="1"/>
    <col min="4385" max="4385" width="15.140625" style="3" customWidth="1"/>
    <col min="4386" max="4386" width="12.85546875" style="3" customWidth="1"/>
    <col min="4387" max="4387" width="19.28515625" style="3" customWidth="1"/>
    <col min="4388" max="4388" width="9.5703125" style="3" customWidth="1"/>
    <col min="4389" max="4607" width="0.85546875" style="3"/>
    <col min="4608" max="4608" width="3.85546875" style="3" customWidth="1"/>
    <col min="4609" max="4609" width="14.85546875" style="3" customWidth="1"/>
    <col min="4610" max="4610" width="16.7109375" style="3" customWidth="1"/>
    <col min="4611" max="4611" width="5.28515625" style="3" customWidth="1"/>
    <col min="4612" max="4612" width="7.7109375" style="3" customWidth="1"/>
    <col min="4613" max="4613" width="21.42578125" style="3" customWidth="1"/>
    <col min="4614" max="4614" width="12.5703125" style="3" customWidth="1"/>
    <col min="4615" max="4615" width="5.5703125" style="3" customWidth="1"/>
    <col min="4616" max="4616" width="4.42578125" style="3" customWidth="1"/>
    <col min="4617" max="4617" width="8.28515625" style="3" customWidth="1"/>
    <col min="4618" max="4618" width="6.5703125" style="3" customWidth="1"/>
    <col min="4619" max="4619" width="5.7109375" style="3" customWidth="1"/>
    <col min="4620" max="4620" width="5.28515625" style="3" customWidth="1"/>
    <col min="4621" max="4621" width="8" style="3" customWidth="1"/>
    <col min="4622" max="4623" width="6.140625" style="3" customWidth="1"/>
    <col min="4624" max="4624" width="7.5703125" style="3" customWidth="1"/>
    <col min="4625" max="4625" width="5.7109375" style="3" customWidth="1"/>
    <col min="4626" max="4626" width="7" style="3" customWidth="1"/>
    <col min="4627" max="4627" width="7.140625" style="3" customWidth="1"/>
    <col min="4628" max="4629" width="7.5703125" style="3" customWidth="1"/>
    <col min="4630" max="4630" width="9.42578125" style="3" customWidth="1"/>
    <col min="4631" max="4631" width="8.140625" style="3" customWidth="1"/>
    <col min="4632" max="4632" width="6.85546875" style="3" customWidth="1"/>
    <col min="4633" max="4633" width="4.5703125" style="3" customWidth="1"/>
    <col min="4634" max="4634" width="6" style="3" customWidth="1"/>
    <col min="4635" max="4635" width="7.7109375" style="3" customWidth="1"/>
    <col min="4636" max="4636" width="5.7109375" style="3" customWidth="1"/>
    <col min="4637" max="4637" width="17" style="3" customWidth="1"/>
    <col min="4638" max="4638" width="15.140625" style="3" customWidth="1"/>
    <col min="4639" max="4639" width="15.7109375" style="3" customWidth="1"/>
    <col min="4640" max="4640" width="17.140625" style="3" customWidth="1"/>
    <col min="4641" max="4641" width="15.140625" style="3" customWidth="1"/>
    <col min="4642" max="4642" width="12.85546875" style="3" customWidth="1"/>
    <col min="4643" max="4643" width="19.28515625" style="3" customWidth="1"/>
    <col min="4644" max="4644" width="9.5703125" style="3" customWidth="1"/>
    <col min="4645" max="4863" width="0.85546875" style="3"/>
    <col min="4864" max="4864" width="3.85546875" style="3" customWidth="1"/>
    <col min="4865" max="4865" width="14.85546875" style="3" customWidth="1"/>
    <col min="4866" max="4866" width="16.7109375" style="3" customWidth="1"/>
    <col min="4867" max="4867" width="5.28515625" style="3" customWidth="1"/>
    <col min="4868" max="4868" width="7.7109375" style="3" customWidth="1"/>
    <col min="4869" max="4869" width="21.42578125" style="3" customWidth="1"/>
    <col min="4870" max="4870" width="12.5703125" style="3" customWidth="1"/>
    <col min="4871" max="4871" width="5.5703125" style="3" customWidth="1"/>
    <col min="4872" max="4872" width="4.42578125" style="3" customWidth="1"/>
    <col min="4873" max="4873" width="8.28515625" style="3" customWidth="1"/>
    <col min="4874" max="4874" width="6.5703125" style="3" customWidth="1"/>
    <col min="4875" max="4875" width="5.7109375" style="3" customWidth="1"/>
    <col min="4876" max="4876" width="5.28515625" style="3" customWidth="1"/>
    <col min="4877" max="4877" width="8" style="3" customWidth="1"/>
    <col min="4878" max="4879" width="6.140625" style="3" customWidth="1"/>
    <col min="4880" max="4880" width="7.5703125" style="3" customWidth="1"/>
    <col min="4881" max="4881" width="5.7109375" style="3" customWidth="1"/>
    <col min="4882" max="4882" width="7" style="3" customWidth="1"/>
    <col min="4883" max="4883" width="7.140625" style="3" customWidth="1"/>
    <col min="4884" max="4885" width="7.5703125" style="3" customWidth="1"/>
    <col min="4886" max="4886" width="9.42578125" style="3" customWidth="1"/>
    <col min="4887" max="4887" width="8.140625" style="3" customWidth="1"/>
    <col min="4888" max="4888" width="6.85546875" style="3" customWidth="1"/>
    <col min="4889" max="4889" width="4.5703125" style="3" customWidth="1"/>
    <col min="4890" max="4890" width="6" style="3" customWidth="1"/>
    <col min="4891" max="4891" width="7.7109375" style="3" customWidth="1"/>
    <col min="4892" max="4892" width="5.7109375" style="3" customWidth="1"/>
    <col min="4893" max="4893" width="17" style="3" customWidth="1"/>
    <col min="4894" max="4894" width="15.140625" style="3" customWidth="1"/>
    <col min="4895" max="4895" width="15.7109375" style="3" customWidth="1"/>
    <col min="4896" max="4896" width="17.140625" style="3" customWidth="1"/>
    <col min="4897" max="4897" width="15.140625" style="3" customWidth="1"/>
    <col min="4898" max="4898" width="12.85546875" style="3" customWidth="1"/>
    <col min="4899" max="4899" width="19.28515625" style="3" customWidth="1"/>
    <col min="4900" max="4900" width="9.5703125" style="3" customWidth="1"/>
    <col min="4901" max="5119" width="0.85546875" style="3"/>
    <col min="5120" max="5120" width="3.85546875" style="3" customWidth="1"/>
    <col min="5121" max="5121" width="14.85546875" style="3" customWidth="1"/>
    <col min="5122" max="5122" width="16.7109375" style="3" customWidth="1"/>
    <col min="5123" max="5123" width="5.28515625" style="3" customWidth="1"/>
    <col min="5124" max="5124" width="7.7109375" style="3" customWidth="1"/>
    <col min="5125" max="5125" width="21.42578125" style="3" customWidth="1"/>
    <col min="5126" max="5126" width="12.5703125" style="3" customWidth="1"/>
    <col min="5127" max="5127" width="5.5703125" style="3" customWidth="1"/>
    <col min="5128" max="5128" width="4.42578125" style="3" customWidth="1"/>
    <col min="5129" max="5129" width="8.28515625" style="3" customWidth="1"/>
    <col min="5130" max="5130" width="6.5703125" style="3" customWidth="1"/>
    <col min="5131" max="5131" width="5.7109375" style="3" customWidth="1"/>
    <col min="5132" max="5132" width="5.28515625" style="3" customWidth="1"/>
    <col min="5133" max="5133" width="8" style="3" customWidth="1"/>
    <col min="5134" max="5135" width="6.140625" style="3" customWidth="1"/>
    <col min="5136" max="5136" width="7.5703125" style="3" customWidth="1"/>
    <col min="5137" max="5137" width="5.7109375" style="3" customWidth="1"/>
    <col min="5138" max="5138" width="7" style="3" customWidth="1"/>
    <col min="5139" max="5139" width="7.140625" style="3" customWidth="1"/>
    <col min="5140" max="5141" width="7.5703125" style="3" customWidth="1"/>
    <col min="5142" max="5142" width="9.42578125" style="3" customWidth="1"/>
    <col min="5143" max="5143" width="8.140625" style="3" customWidth="1"/>
    <col min="5144" max="5144" width="6.85546875" style="3" customWidth="1"/>
    <col min="5145" max="5145" width="4.5703125" style="3" customWidth="1"/>
    <col min="5146" max="5146" width="6" style="3" customWidth="1"/>
    <col min="5147" max="5147" width="7.7109375" style="3" customWidth="1"/>
    <col min="5148" max="5148" width="5.7109375" style="3" customWidth="1"/>
    <col min="5149" max="5149" width="17" style="3" customWidth="1"/>
    <col min="5150" max="5150" width="15.140625" style="3" customWidth="1"/>
    <col min="5151" max="5151" width="15.7109375" style="3" customWidth="1"/>
    <col min="5152" max="5152" width="17.140625" style="3" customWidth="1"/>
    <col min="5153" max="5153" width="15.140625" style="3" customWidth="1"/>
    <col min="5154" max="5154" width="12.85546875" style="3" customWidth="1"/>
    <col min="5155" max="5155" width="19.28515625" style="3" customWidth="1"/>
    <col min="5156" max="5156" width="9.5703125" style="3" customWidth="1"/>
    <col min="5157" max="5375" width="0.85546875" style="3"/>
    <col min="5376" max="5376" width="3.85546875" style="3" customWidth="1"/>
    <col min="5377" max="5377" width="14.85546875" style="3" customWidth="1"/>
    <col min="5378" max="5378" width="16.7109375" style="3" customWidth="1"/>
    <col min="5379" max="5379" width="5.28515625" style="3" customWidth="1"/>
    <col min="5380" max="5380" width="7.7109375" style="3" customWidth="1"/>
    <col min="5381" max="5381" width="21.42578125" style="3" customWidth="1"/>
    <col min="5382" max="5382" width="12.5703125" style="3" customWidth="1"/>
    <col min="5383" max="5383" width="5.5703125" style="3" customWidth="1"/>
    <col min="5384" max="5384" width="4.42578125" style="3" customWidth="1"/>
    <col min="5385" max="5385" width="8.28515625" style="3" customWidth="1"/>
    <col min="5386" max="5386" width="6.5703125" style="3" customWidth="1"/>
    <col min="5387" max="5387" width="5.7109375" style="3" customWidth="1"/>
    <col min="5388" max="5388" width="5.28515625" style="3" customWidth="1"/>
    <col min="5389" max="5389" width="8" style="3" customWidth="1"/>
    <col min="5390" max="5391" width="6.140625" style="3" customWidth="1"/>
    <col min="5392" max="5392" width="7.5703125" style="3" customWidth="1"/>
    <col min="5393" max="5393" width="5.7109375" style="3" customWidth="1"/>
    <col min="5394" max="5394" width="7" style="3" customWidth="1"/>
    <col min="5395" max="5395" width="7.140625" style="3" customWidth="1"/>
    <col min="5396" max="5397" width="7.5703125" style="3" customWidth="1"/>
    <col min="5398" max="5398" width="9.42578125" style="3" customWidth="1"/>
    <col min="5399" max="5399" width="8.140625" style="3" customWidth="1"/>
    <col min="5400" max="5400" width="6.85546875" style="3" customWidth="1"/>
    <col min="5401" max="5401" width="4.5703125" style="3" customWidth="1"/>
    <col min="5402" max="5402" width="6" style="3" customWidth="1"/>
    <col min="5403" max="5403" width="7.7109375" style="3" customWidth="1"/>
    <col min="5404" max="5404" width="5.7109375" style="3" customWidth="1"/>
    <col min="5405" max="5405" width="17" style="3" customWidth="1"/>
    <col min="5406" max="5406" width="15.140625" style="3" customWidth="1"/>
    <col min="5407" max="5407" width="15.7109375" style="3" customWidth="1"/>
    <col min="5408" max="5408" width="17.140625" style="3" customWidth="1"/>
    <col min="5409" max="5409" width="15.140625" style="3" customWidth="1"/>
    <col min="5410" max="5410" width="12.85546875" style="3" customWidth="1"/>
    <col min="5411" max="5411" width="19.28515625" style="3" customWidth="1"/>
    <col min="5412" max="5412" width="9.5703125" style="3" customWidth="1"/>
    <col min="5413" max="5631" width="0.85546875" style="3"/>
    <col min="5632" max="5632" width="3.85546875" style="3" customWidth="1"/>
    <col min="5633" max="5633" width="14.85546875" style="3" customWidth="1"/>
    <col min="5634" max="5634" width="16.7109375" style="3" customWidth="1"/>
    <col min="5635" max="5635" width="5.28515625" style="3" customWidth="1"/>
    <col min="5636" max="5636" width="7.7109375" style="3" customWidth="1"/>
    <col min="5637" max="5637" width="21.42578125" style="3" customWidth="1"/>
    <col min="5638" max="5638" width="12.5703125" style="3" customWidth="1"/>
    <col min="5639" max="5639" width="5.5703125" style="3" customWidth="1"/>
    <col min="5640" max="5640" width="4.42578125" style="3" customWidth="1"/>
    <col min="5641" max="5641" width="8.28515625" style="3" customWidth="1"/>
    <col min="5642" max="5642" width="6.5703125" style="3" customWidth="1"/>
    <col min="5643" max="5643" width="5.7109375" style="3" customWidth="1"/>
    <col min="5644" max="5644" width="5.28515625" style="3" customWidth="1"/>
    <col min="5645" max="5645" width="8" style="3" customWidth="1"/>
    <col min="5646" max="5647" width="6.140625" style="3" customWidth="1"/>
    <col min="5648" max="5648" width="7.5703125" style="3" customWidth="1"/>
    <col min="5649" max="5649" width="5.7109375" style="3" customWidth="1"/>
    <col min="5650" max="5650" width="7" style="3" customWidth="1"/>
    <col min="5651" max="5651" width="7.140625" style="3" customWidth="1"/>
    <col min="5652" max="5653" width="7.5703125" style="3" customWidth="1"/>
    <col min="5654" max="5654" width="9.42578125" style="3" customWidth="1"/>
    <col min="5655" max="5655" width="8.140625" style="3" customWidth="1"/>
    <col min="5656" max="5656" width="6.85546875" style="3" customWidth="1"/>
    <col min="5657" max="5657" width="4.5703125" style="3" customWidth="1"/>
    <col min="5658" max="5658" width="6" style="3" customWidth="1"/>
    <col min="5659" max="5659" width="7.7109375" style="3" customWidth="1"/>
    <col min="5660" max="5660" width="5.7109375" style="3" customWidth="1"/>
    <col min="5661" max="5661" width="17" style="3" customWidth="1"/>
    <col min="5662" max="5662" width="15.140625" style="3" customWidth="1"/>
    <col min="5663" max="5663" width="15.7109375" style="3" customWidth="1"/>
    <col min="5664" max="5664" width="17.140625" style="3" customWidth="1"/>
    <col min="5665" max="5665" width="15.140625" style="3" customWidth="1"/>
    <col min="5666" max="5666" width="12.85546875" style="3" customWidth="1"/>
    <col min="5667" max="5667" width="19.28515625" style="3" customWidth="1"/>
    <col min="5668" max="5668" width="9.5703125" style="3" customWidth="1"/>
    <col min="5669" max="5887" width="0.85546875" style="3"/>
    <col min="5888" max="5888" width="3.85546875" style="3" customWidth="1"/>
    <col min="5889" max="5889" width="14.85546875" style="3" customWidth="1"/>
    <col min="5890" max="5890" width="16.7109375" style="3" customWidth="1"/>
    <col min="5891" max="5891" width="5.28515625" style="3" customWidth="1"/>
    <col min="5892" max="5892" width="7.7109375" style="3" customWidth="1"/>
    <col min="5893" max="5893" width="21.42578125" style="3" customWidth="1"/>
    <col min="5894" max="5894" width="12.5703125" style="3" customWidth="1"/>
    <col min="5895" max="5895" width="5.5703125" style="3" customWidth="1"/>
    <col min="5896" max="5896" width="4.42578125" style="3" customWidth="1"/>
    <col min="5897" max="5897" width="8.28515625" style="3" customWidth="1"/>
    <col min="5898" max="5898" width="6.5703125" style="3" customWidth="1"/>
    <col min="5899" max="5899" width="5.7109375" style="3" customWidth="1"/>
    <col min="5900" max="5900" width="5.28515625" style="3" customWidth="1"/>
    <col min="5901" max="5901" width="8" style="3" customWidth="1"/>
    <col min="5902" max="5903" width="6.140625" style="3" customWidth="1"/>
    <col min="5904" max="5904" width="7.5703125" style="3" customWidth="1"/>
    <col min="5905" max="5905" width="5.7109375" style="3" customWidth="1"/>
    <col min="5906" max="5906" width="7" style="3" customWidth="1"/>
    <col min="5907" max="5907" width="7.140625" style="3" customWidth="1"/>
    <col min="5908" max="5909" width="7.5703125" style="3" customWidth="1"/>
    <col min="5910" max="5910" width="9.42578125" style="3" customWidth="1"/>
    <col min="5911" max="5911" width="8.140625" style="3" customWidth="1"/>
    <col min="5912" max="5912" width="6.85546875" style="3" customWidth="1"/>
    <col min="5913" max="5913" width="4.5703125" style="3" customWidth="1"/>
    <col min="5914" max="5914" width="6" style="3" customWidth="1"/>
    <col min="5915" max="5915" width="7.7109375" style="3" customWidth="1"/>
    <col min="5916" max="5916" width="5.7109375" style="3" customWidth="1"/>
    <col min="5917" max="5917" width="17" style="3" customWidth="1"/>
    <col min="5918" max="5918" width="15.140625" style="3" customWidth="1"/>
    <col min="5919" max="5919" width="15.7109375" style="3" customWidth="1"/>
    <col min="5920" max="5920" width="17.140625" style="3" customWidth="1"/>
    <col min="5921" max="5921" width="15.140625" style="3" customWidth="1"/>
    <col min="5922" max="5922" width="12.85546875" style="3" customWidth="1"/>
    <col min="5923" max="5923" width="19.28515625" style="3" customWidth="1"/>
    <col min="5924" max="5924" width="9.5703125" style="3" customWidth="1"/>
    <col min="5925" max="6143" width="0.85546875" style="3"/>
    <col min="6144" max="6144" width="3.85546875" style="3" customWidth="1"/>
    <col min="6145" max="6145" width="14.85546875" style="3" customWidth="1"/>
    <col min="6146" max="6146" width="16.7109375" style="3" customWidth="1"/>
    <col min="6147" max="6147" width="5.28515625" style="3" customWidth="1"/>
    <col min="6148" max="6148" width="7.7109375" style="3" customWidth="1"/>
    <col min="6149" max="6149" width="21.42578125" style="3" customWidth="1"/>
    <col min="6150" max="6150" width="12.5703125" style="3" customWidth="1"/>
    <col min="6151" max="6151" width="5.5703125" style="3" customWidth="1"/>
    <col min="6152" max="6152" width="4.42578125" style="3" customWidth="1"/>
    <col min="6153" max="6153" width="8.28515625" style="3" customWidth="1"/>
    <col min="6154" max="6154" width="6.5703125" style="3" customWidth="1"/>
    <col min="6155" max="6155" width="5.7109375" style="3" customWidth="1"/>
    <col min="6156" max="6156" width="5.28515625" style="3" customWidth="1"/>
    <col min="6157" max="6157" width="8" style="3" customWidth="1"/>
    <col min="6158" max="6159" width="6.140625" style="3" customWidth="1"/>
    <col min="6160" max="6160" width="7.5703125" style="3" customWidth="1"/>
    <col min="6161" max="6161" width="5.7109375" style="3" customWidth="1"/>
    <col min="6162" max="6162" width="7" style="3" customWidth="1"/>
    <col min="6163" max="6163" width="7.140625" style="3" customWidth="1"/>
    <col min="6164" max="6165" width="7.5703125" style="3" customWidth="1"/>
    <col min="6166" max="6166" width="9.42578125" style="3" customWidth="1"/>
    <col min="6167" max="6167" width="8.140625" style="3" customWidth="1"/>
    <col min="6168" max="6168" width="6.85546875" style="3" customWidth="1"/>
    <col min="6169" max="6169" width="4.5703125" style="3" customWidth="1"/>
    <col min="6170" max="6170" width="6" style="3" customWidth="1"/>
    <col min="6171" max="6171" width="7.7109375" style="3" customWidth="1"/>
    <col min="6172" max="6172" width="5.7109375" style="3" customWidth="1"/>
    <col min="6173" max="6173" width="17" style="3" customWidth="1"/>
    <col min="6174" max="6174" width="15.140625" style="3" customWidth="1"/>
    <col min="6175" max="6175" width="15.7109375" style="3" customWidth="1"/>
    <col min="6176" max="6176" width="17.140625" style="3" customWidth="1"/>
    <col min="6177" max="6177" width="15.140625" style="3" customWidth="1"/>
    <col min="6178" max="6178" width="12.85546875" style="3" customWidth="1"/>
    <col min="6179" max="6179" width="19.28515625" style="3" customWidth="1"/>
    <col min="6180" max="6180" width="9.5703125" style="3" customWidth="1"/>
    <col min="6181" max="6399" width="0.85546875" style="3"/>
    <col min="6400" max="6400" width="3.85546875" style="3" customWidth="1"/>
    <col min="6401" max="6401" width="14.85546875" style="3" customWidth="1"/>
    <col min="6402" max="6402" width="16.7109375" style="3" customWidth="1"/>
    <col min="6403" max="6403" width="5.28515625" style="3" customWidth="1"/>
    <col min="6404" max="6404" width="7.7109375" style="3" customWidth="1"/>
    <col min="6405" max="6405" width="21.42578125" style="3" customWidth="1"/>
    <col min="6406" max="6406" width="12.5703125" style="3" customWidth="1"/>
    <col min="6407" max="6407" width="5.5703125" style="3" customWidth="1"/>
    <col min="6408" max="6408" width="4.42578125" style="3" customWidth="1"/>
    <col min="6409" max="6409" width="8.28515625" style="3" customWidth="1"/>
    <col min="6410" max="6410" width="6.5703125" style="3" customWidth="1"/>
    <col min="6411" max="6411" width="5.7109375" style="3" customWidth="1"/>
    <col min="6412" max="6412" width="5.28515625" style="3" customWidth="1"/>
    <col min="6413" max="6413" width="8" style="3" customWidth="1"/>
    <col min="6414" max="6415" width="6.140625" style="3" customWidth="1"/>
    <col min="6416" max="6416" width="7.5703125" style="3" customWidth="1"/>
    <col min="6417" max="6417" width="5.7109375" style="3" customWidth="1"/>
    <col min="6418" max="6418" width="7" style="3" customWidth="1"/>
    <col min="6419" max="6419" width="7.140625" style="3" customWidth="1"/>
    <col min="6420" max="6421" width="7.5703125" style="3" customWidth="1"/>
    <col min="6422" max="6422" width="9.42578125" style="3" customWidth="1"/>
    <col min="6423" max="6423" width="8.140625" style="3" customWidth="1"/>
    <col min="6424" max="6424" width="6.85546875" style="3" customWidth="1"/>
    <col min="6425" max="6425" width="4.5703125" style="3" customWidth="1"/>
    <col min="6426" max="6426" width="6" style="3" customWidth="1"/>
    <col min="6427" max="6427" width="7.7109375" style="3" customWidth="1"/>
    <col min="6428" max="6428" width="5.7109375" style="3" customWidth="1"/>
    <col min="6429" max="6429" width="17" style="3" customWidth="1"/>
    <col min="6430" max="6430" width="15.140625" style="3" customWidth="1"/>
    <col min="6431" max="6431" width="15.7109375" style="3" customWidth="1"/>
    <col min="6432" max="6432" width="17.140625" style="3" customWidth="1"/>
    <col min="6433" max="6433" width="15.140625" style="3" customWidth="1"/>
    <col min="6434" max="6434" width="12.85546875" style="3" customWidth="1"/>
    <col min="6435" max="6435" width="19.28515625" style="3" customWidth="1"/>
    <col min="6436" max="6436" width="9.5703125" style="3" customWidth="1"/>
    <col min="6437" max="6655" width="0.85546875" style="3"/>
    <col min="6656" max="6656" width="3.85546875" style="3" customWidth="1"/>
    <col min="6657" max="6657" width="14.85546875" style="3" customWidth="1"/>
    <col min="6658" max="6658" width="16.7109375" style="3" customWidth="1"/>
    <col min="6659" max="6659" width="5.28515625" style="3" customWidth="1"/>
    <col min="6660" max="6660" width="7.7109375" style="3" customWidth="1"/>
    <col min="6661" max="6661" width="21.42578125" style="3" customWidth="1"/>
    <col min="6662" max="6662" width="12.5703125" style="3" customWidth="1"/>
    <col min="6663" max="6663" width="5.5703125" style="3" customWidth="1"/>
    <col min="6664" max="6664" width="4.42578125" style="3" customWidth="1"/>
    <col min="6665" max="6665" width="8.28515625" style="3" customWidth="1"/>
    <col min="6666" max="6666" width="6.5703125" style="3" customWidth="1"/>
    <col min="6667" max="6667" width="5.7109375" style="3" customWidth="1"/>
    <col min="6668" max="6668" width="5.28515625" style="3" customWidth="1"/>
    <col min="6669" max="6669" width="8" style="3" customWidth="1"/>
    <col min="6670" max="6671" width="6.140625" style="3" customWidth="1"/>
    <col min="6672" max="6672" width="7.5703125" style="3" customWidth="1"/>
    <col min="6673" max="6673" width="5.7109375" style="3" customWidth="1"/>
    <col min="6674" max="6674" width="7" style="3" customWidth="1"/>
    <col min="6675" max="6675" width="7.140625" style="3" customWidth="1"/>
    <col min="6676" max="6677" width="7.5703125" style="3" customWidth="1"/>
    <col min="6678" max="6678" width="9.42578125" style="3" customWidth="1"/>
    <col min="6679" max="6679" width="8.140625" style="3" customWidth="1"/>
    <col min="6680" max="6680" width="6.85546875" style="3" customWidth="1"/>
    <col min="6681" max="6681" width="4.5703125" style="3" customWidth="1"/>
    <col min="6682" max="6682" width="6" style="3" customWidth="1"/>
    <col min="6683" max="6683" width="7.7109375" style="3" customWidth="1"/>
    <col min="6684" max="6684" width="5.7109375" style="3" customWidth="1"/>
    <col min="6685" max="6685" width="17" style="3" customWidth="1"/>
    <col min="6686" max="6686" width="15.140625" style="3" customWidth="1"/>
    <col min="6687" max="6687" width="15.7109375" style="3" customWidth="1"/>
    <col min="6688" max="6688" width="17.140625" style="3" customWidth="1"/>
    <col min="6689" max="6689" width="15.140625" style="3" customWidth="1"/>
    <col min="6690" max="6690" width="12.85546875" style="3" customWidth="1"/>
    <col min="6691" max="6691" width="19.28515625" style="3" customWidth="1"/>
    <col min="6692" max="6692" width="9.5703125" style="3" customWidth="1"/>
    <col min="6693" max="6911" width="0.85546875" style="3"/>
    <col min="6912" max="6912" width="3.85546875" style="3" customWidth="1"/>
    <col min="6913" max="6913" width="14.85546875" style="3" customWidth="1"/>
    <col min="6914" max="6914" width="16.7109375" style="3" customWidth="1"/>
    <col min="6915" max="6915" width="5.28515625" style="3" customWidth="1"/>
    <col min="6916" max="6916" width="7.7109375" style="3" customWidth="1"/>
    <col min="6917" max="6917" width="21.42578125" style="3" customWidth="1"/>
    <col min="6918" max="6918" width="12.5703125" style="3" customWidth="1"/>
    <col min="6919" max="6919" width="5.5703125" style="3" customWidth="1"/>
    <col min="6920" max="6920" width="4.42578125" style="3" customWidth="1"/>
    <col min="6921" max="6921" width="8.28515625" style="3" customWidth="1"/>
    <col min="6922" max="6922" width="6.5703125" style="3" customWidth="1"/>
    <col min="6923" max="6923" width="5.7109375" style="3" customWidth="1"/>
    <col min="6924" max="6924" width="5.28515625" style="3" customWidth="1"/>
    <col min="6925" max="6925" width="8" style="3" customWidth="1"/>
    <col min="6926" max="6927" width="6.140625" style="3" customWidth="1"/>
    <col min="6928" max="6928" width="7.5703125" style="3" customWidth="1"/>
    <col min="6929" max="6929" width="5.7109375" style="3" customWidth="1"/>
    <col min="6930" max="6930" width="7" style="3" customWidth="1"/>
    <col min="6931" max="6931" width="7.140625" style="3" customWidth="1"/>
    <col min="6932" max="6933" width="7.5703125" style="3" customWidth="1"/>
    <col min="6934" max="6934" width="9.42578125" style="3" customWidth="1"/>
    <col min="6935" max="6935" width="8.140625" style="3" customWidth="1"/>
    <col min="6936" max="6936" width="6.85546875" style="3" customWidth="1"/>
    <col min="6937" max="6937" width="4.5703125" style="3" customWidth="1"/>
    <col min="6938" max="6938" width="6" style="3" customWidth="1"/>
    <col min="6939" max="6939" width="7.7109375" style="3" customWidth="1"/>
    <col min="6940" max="6940" width="5.7109375" style="3" customWidth="1"/>
    <col min="6941" max="6941" width="17" style="3" customWidth="1"/>
    <col min="6942" max="6942" width="15.140625" style="3" customWidth="1"/>
    <col min="6943" max="6943" width="15.7109375" style="3" customWidth="1"/>
    <col min="6944" max="6944" width="17.140625" style="3" customWidth="1"/>
    <col min="6945" max="6945" width="15.140625" style="3" customWidth="1"/>
    <col min="6946" max="6946" width="12.85546875" style="3" customWidth="1"/>
    <col min="6947" max="6947" width="19.28515625" style="3" customWidth="1"/>
    <col min="6948" max="6948" width="9.5703125" style="3" customWidth="1"/>
    <col min="6949" max="7167" width="0.85546875" style="3"/>
    <col min="7168" max="7168" width="3.85546875" style="3" customWidth="1"/>
    <col min="7169" max="7169" width="14.85546875" style="3" customWidth="1"/>
    <col min="7170" max="7170" width="16.7109375" style="3" customWidth="1"/>
    <col min="7171" max="7171" width="5.28515625" style="3" customWidth="1"/>
    <col min="7172" max="7172" width="7.7109375" style="3" customWidth="1"/>
    <col min="7173" max="7173" width="21.42578125" style="3" customWidth="1"/>
    <col min="7174" max="7174" width="12.5703125" style="3" customWidth="1"/>
    <col min="7175" max="7175" width="5.5703125" style="3" customWidth="1"/>
    <col min="7176" max="7176" width="4.42578125" style="3" customWidth="1"/>
    <col min="7177" max="7177" width="8.28515625" style="3" customWidth="1"/>
    <col min="7178" max="7178" width="6.5703125" style="3" customWidth="1"/>
    <col min="7179" max="7179" width="5.7109375" style="3" customWidth="1"/>
    <col min="7180" max="7180" width="5.28515625" style="3" customWidth="1"/>
    <col min="7181" max="7181" width="8" style="3" customWidth="1"/>
    <col min="7182" max="7183" width="6.140625" style="3" customWidth="1"/>
    <col min="7184" max="7184" width="7.5703125" style="3" customWidth="1"/>
    <col min="7185" max="7185" width="5.7109375" style="3" customWidth="1"/>
    <col min="7186" max="7186" width="7" style="3" customWidth="1"/>
    <col min="7187" max="7187" width="7.140625" style="3" customWidth="1"/>
    <col min="7188" max="7189" width="7.5703125" style="3" customWidth="1"/>
    <col min="7190" max="7190" width="9.42578125" style="3" customWidth="1"/>
    <col min="7191" max="7191" width="8.140625" style="3" customWidth="1"/>
    <col min="7192" max="7192" width="6.85546875" style="3" customWidth="1"/>
    <col min="7193" max="7193" width="4.5703125" style="3" customWidth="1"/>
    <col min="7194" max="7194" width="6" style="3" customWidth="1"/>
    <col min="7195" max="7195" width="7.7109375" style="3" customWidth="1"/>
    <col min="7196" max="7196" width="5.7109375" style="3" customWidth="1"/>
    <col min="7197" max="7197" width="17" style="3" customWidth="1"/>
    <col min="7198" max="7198" width="15.140625" style="3" customWidth="1"/>
    <col min="7199" max="7199" width="15.7109375" style="3" customWidth="1"/>
    <col min="7200" max="7200" width="17.140625" style="3" customWidth="1"/>
    <col min="7201" max="7201" width="15.140625" style="3" customWidth="1"/>
    <col min="7202" max="7202" width="12.85546875" style="3" customWidth="1"/>
    <col min="7203" max="7203" width="19.28515625" style="3" customWidth="1"/>
    <col min="7204" max="7204" width="9.5703125" style="3" customWidth="1"/>
    <col min="7205" max="7423" width="0.85546875" style="3"/>
    <col min="7424" max="7424" width="3.85546875" style="3" customWidth="1"/>
    <col min="7425" max="7425" width="14.85546875" style="3" customWidth="1"/>
    <col min="7426" max="7426" width="16.7109375" style="3" customWidth="1"/>
    <col min="7427" max="7427" width="5.28515625" style="3" customWidth="1"/>
    <col min="7428" max="7428" width="7.7109375" style="3" customWidth="1"/>
    <col min="7429" max="7429" width="21.42578125" style="3" customWidth="1"/>
    <col min="7430" max="7430" width="12.5703125" style="3" customWidth="1"/>
    <col min="7431" max="7431" width="5.5703125" style="3" customWidth="1"/>
    <col min="7432" max="7432" width="4.42578125" style="3" customWidth="1"/>
    <col min="7433" max="7433" width="8.28515625" style="3" customWidth="1"/>
    <col min="7434" max="7434" width="6.5703125" style="3" customWidth="1"/>
    <col min="7435" max="7435" width="5.7109375" style="3" customWidth="1"/>
    <col min="7436" max="7436" width="5.28515625" style="3" customWidth="1"/>
    <col min="7437" max="7437" width="8" style="3" customWidth="1"/>
    <col min="7438" max="7439" width="6.140625" style="3" customWidth="1"/>
    <col min="7440" max="7440" width="7.5703125" style="3" customWidth="1"/>
    <col min="7441" max="7441" width="5.7109375" style="3" customWidth="1"/>
    <col min="7442" max="7442" width="7" style="3" customWidth="1"/>
    <col min="7443" max="7443" width="7.140625" style="3" customWidth="1"/>
    <col min="7444" max="7445" width="7.5703125" style="3" customWidth="1"/>
    <col min="7446" max="7446" width="9.42578125" style="3" customWidth="1"/>
    <col min="7447" max="7447" width="8.140625" style="3" customWidth="1"/>
    <col min="7448" max="7448" width="6.85546875" style="3" customWidth="1"/>
    <col min="7449" max="7449" width="4.5703125" style="3" customWidth="1"/>
    <col min="7450" max="7450" width="6" style="3" customWidth="1"/>
    <col min="7451" max="7451" width="7.7109375" style="3" customWidth="1"/>
    <col min="7452" max="7452" width="5.7109375" style="3" customWidth="1"/>
    <col min="7453" max="7453" width="17" style="3" customWidth="1"/>
    <col min="7454" max="7454" width="15.140625" style="3" customWidth="1"/>
    <col min="7455" max="7455" width="15.7109375" style="3" customWidth="1"/>
    <col min="7456" max="7456" width="17.140625" style="3" customWidth="1"/>
    <col min="7457" max="7457" width="15.140625" style="3" customWidth="1"/>
    <col min="7458" max="7458" width="12.85546875" style="3" customWidth="1"/>
    <col min="7459" max="7459" width="19.28515625" style="3" customWidth="1"/>
    <col min="7460" max="7460" width="9.5703125" style="3" customWidth="1"/>
    <col min="7461" max="7679" width="0.85546875" style="3"/>
    <col min="7680" max="7680" width="3.85546875" style="3" customWidth="1"/>
    <col min="7681" max="7681" width="14.85546875" style="3" customWidth="1"/>
    <col min="7682" max="7682" width="16.7109375" style="3" customWidth="1"/>
    <col min="7683" max="7683" width="5.28515625" style="3" customWidth="1"/>
    <col min="7684" max="7684" width="7.7109375" style="3" customWidth="1"/>
    <col min="7685" max="7685" width="21.42578125" style="3" customWidth="1"/>
    <col min="7686" max="7686" width="12.5703125" style="3" customWidth="1"/>
    <col min="7687" max="7687" width="5.5703125" style="3" customWidth="1"/>
    <col min="7688" max="7688" width="4.42578125" style="3" customWidth="1"/>
    <col min="7689" max="7689" width="8.28515625" style="3" customWidth="1"/>
    <col min="7690" max="7690" width="6.5703125" style="3" customWidth="1"/>
    <col min="7691" max="7691" width="5.7109375" style="3" customWidth="1"/>
    <col min="7692" max="7692" width="5.28515625" style="3" customWidth="1"/>
    <col min="7693" max="7693" width="8" style="3" customWidth="1"/>
    <col min="7694" max="7695" width="6.140625" style="3" customWidth="1"/>
    <col min="7696" max="7696" width="7.5703125" style="3" customWidth="1"/>
    <col min="7697" max="7697" width="5.7109375" style="3" customWidth="1"/>
    <col min="7698" max="7698" width="7" style="3" customWidth="1"/>
    <col min="7699" max="7699" width="7.140625" style="3" customWidth="1"/>
    <col min="7700" max="7701" width="7.5703125" style="3" customWidth="1"/>
    <col min="7702" max="7702" width="9.42578125" style="3" customWidth="1"/>
    <col min="7703" max="7703" width="8.140625" style="3" customWidth="1"/>
    <col min="7704" max="7704" width="6.85546875" style="3" customWidth="1"/>
    <col min="7705" max="7705" width="4.5703125" style="3" customWidth="1"/>
    <col min="7706" max="7706" width="6" style="3" customWidth="1"/>
    <col min="7707" max="7707" width="7.7109375" style="3" customWidth="1"/>
    <col min="7708" max="7708" width="5.7109375" style="3" customWidth="1"/>
    <col min="7709" max="7709" width="17" style="3" customWidth="1"/>
    <col min="7710" max="7710" width="15.140625" style="3" customWidth="1"/>
    <col min="7711" max="7711" width="15.7109375" style="3" customWidth="1"/>
    <col min="7712" max="7712" width="17.140625" style="3" customWidth="1"/>
    <col min="7713" max="7713" width="15.140625" style="3" customWidth="1"/>
    <col min="7714" max="7714" width="12.85546875" style="3" customWidth="1"/>
    <col min="7715" max="7715" width="19.28515625" style="3" customWidth="1"/>
    <col min="7716" max="7716" width="9.5703125" style="3" customWidth="1"/>
    <col min="7717" max="7935" width="0.85546875" style="3"/>
    <col min="7936" max="7936" width="3.85546875" style="3" customWidth="1"/>
    <col min="7937" max="7937" width="14.85546875" style="3" customWidth="1"/>
    <col min="7938" max="7938" width="16.7109375" style="3" customWidth="1"/>
    <col min="7939" max="7939" width="5.28515625" style="3" customWidth="1"/>
    <col min="7940" max="7940" width="7.7109375" style="3" customWidth="1"/>
    <col min="7941" max="7941" width="21.42578125" style="3" customWidth="1"/>
    <col min="7942" max="7942" width="12.5703125" style="3" customWidth="1"/>
    <col min="7943" max="7943" width="5.5703125" style="3" customWidth="1"/>
    <col min="7944" max="7944" width="4.42578125" style="3" customWidth="1"/>
    <col min="7945" max="7945" width="8.28515625" style="3" customWidth="1"/>
    <col min="7946" max="7946" width="6.5703125" style="3" customWidth="1"/>
    <col min="7947" max="7947" width="5.7109375" style="3" customWidth="1"/>
    <col min="7948" max="7948" width="5.28515625" style="3" customWidth="1"/>
    <col min="7949" max="7949" width="8" style="3" customWidth="1"/>
    <col min="7950" max="7951" width="6.140625" style="3" customWidth="1"/>
    <col min="7952" max="7952" width="7.5703125" style="3" customWidth="1"/>
    <col min="7953" max="7953" width="5.7109375" style="3" customWidth="1"/>
    <col min="7954" max="7954" width="7" style="3" customWidth="1"/>
    <col min="7955" max="7955" width="7.140625" style="3" customWidth="1"/>
    <col min="7956" max="7957" width="7.5703125" style="3" customWidth="1"/>
    <col min="7958" max="7958" width="9.42578125" style="3" customWidth="1"/>
    <col min="7959" max="7959" width="8.140625" style="3" customWidth="1"/>
    <col min="7960" max="7960" width="6.85546875" style="3" customWidth="1"/>
    <col min="7961" max="7961" width="4.5703125" style="3" customWidth="1"/>
    <col min="7962" max="7962" width="6" style="3" customWidth="1"/>
    <col min="7963" max="7963" width="7.7109375" style="3" customWidth="1"/>
    <col min="7964" max="7964" width="5.7109375" style="3" customWidth="1"/>
    <col min="7965" max="7965" width="17" style="3" customWidth="1"/>
    <col min="7966" max="7966" width="15.140625" style="3" customWidth="1"/>
    <col min="7967" max="7967" width="15.7109375" style="3" customWidth="1"/>
    <col min="7968" max="7968" width="17.140625" style="3" customWidth="1"/>
    <col min="7969" max="7969" width="15.140625" style="3" customWidth="1"/>
    <col min="7970" max="7970" width="12.85546875" style="3" customWidth="1"/>
    <col min="7971" max="7971" width="19.28515625" style="3" customWidth="1"/>
    <col min="7972" max="7972" width="9.5703125" style="3" customWidth="1"/>
    <col min="7973" max="8191" width="0.85546875" style="3"/>
    <col min="8192" max="8192" width="3.85546875" style="3" customWidth="1"/>
    <col min="8193" max="8193" width="14.85546875" style="3" customWidth="1"/>
    <col min="8194" max="8194" width="16.7109375" style="3" customWidth="1"/>
    <col min="8195" max="8195" width="5.28515625" style="3" customWidth="1"/>
    <col min="8196" max="8196" width="7.7109375" style="3" customWidth="1"/>
    <col min="8197" max="8197" width="21.42578125" style="3" customWidth="1"/>
    <col min="8198" max="8198" width="12.5703125" style="3" customWidth="1"/>
    <col min="8199" max="8199" width="5.5703125" style="3" customWidth="1"/>
    <col min="8200" max="8200" width="4.42578125" style="3" customWidth="1"/>
    <col min="8201" max="8201" width="8.28515625" style="3" customWidth="1"/>
    <col min="8202" max="8202" width="6.5703125" style="3" customWidth="1"/>
    <col min="8203" max="8203" width="5.7109375" style="3" customWidth="1"/>
    <col min="8204" max="8204" width="5.28515625" style="3" customWidth="1"/>
    <col min="8205" max="8205" width="8" style="3" customWidth="1"/>
    <col min="8206" max="8207" width="6.140625" style="3" customWidth="1"/>
    <col min="8208" max="8208" width="7.5703125" style="3" customWidth="1"/>
    <col min="8209" max="8209" width="5.7109375" style="3" customWidth="1"/>
    <col min="8210" max="8210" width="7" style="3" customWidth="1"/>
    <col min="8211" max="8211" width="7.140625" style="3" customWidth="1"/>
    <col min="8212" max="8213" width="7.5703125" style="3" customWidth="1"/>
    <col min="8214" max="8214" width="9.42578125" style="3" customWidth="1"/>
    <col min="8215" max="8215" width="8.140625" style="3" customWidth="1"/>
    <col min="8216" max="8216" width="6.85546875" style="3" customWidth="1"/>
    <col min="8217" max="8217" width="4.5703125" style="3" customWidth="1"/>
    <col min="8218" max="8218" width="6" style="3" customWidth="1"/>
    <col min="8219" max="8219" width="7.7109375" style="3" customWidth="1"/>
    <col min="8220" max="8220" width="5.7109375" style="3" customWidth="1"/>
    <col min="8221" max="8221" width="17" style="3" customWidth="1"/>
    <col min="8222" max="8222" width="15.140625" style="3" customWidth="1"/>
    <col min="8223" max="8223" width="15.7109375" style="3" customWidth="1"/>
    <col min="8224" max="8224" width="17.140625" style="3" customWidth="1"/>
    <col min="8225" max="8225" width="15.140625" style="3" customWidth="1"/>
    <col min="8226" max="8226" width="12.85546875" style="3" customWidth="1"/>
    <col min="8227" max="8227" width="19.28515625" style="3" customWidth="1"/>
    <col min="8228" max="8228" width="9.5703125" style="3" customWidth="1"/>
    <col min="8229" max="8447" width="0.85546875" style="3"/>
    <col min="8448" max="8448" width="3.85546875" style="3" customWidth="1"/>
    <col min="8449" max="8449" width="14.85546875" style="3" customWidth="1"/>
    <col min="8450" max="8450" width="16.7109375" style="3" customWidth="1"/>
    <col min="8451" max="8451" width="5.28515625" style="3" customWidth="1"/>
    <col min="8452" max="8452" width="7.7109375" style="3" customWidth="1"/>
    <col min="8453" max="8453" width="21.42578125" style="3" customWidth="1"/>
    <col min="8454" max="8454" width="12.5703125" style="3" customWidth="1"/>
    <col min="8455" max="8455" width="5.5703125" style="3" customWidth="1"/>
    <col min="8456" max="8456" width="4.42578125" style="3" customWidth="1"/>
    <col min="8457" max="8457" width="8.28515625" style="3" customWidth="1"/>
    <col min="8458" max="8458" width="6.5703125" style="3" customWidth="1"/>
    <col min="8459" max="8459" width="5.7109375" style="3" customWidth="1"/>
    <col min="8460" max="8460" width="5.28515625" style="3" customWidth="1"/>
    <col min="8461" max="8461" width="8" style="3" customWidth="1"/>
    <col min="8462" max="8463" width="6.140625" style="3" customWidth="1"/>
    <col min="8464" max="8464" width="7.5703125" style="3" customWidth="1"/>
    <col min="8465" max="8465" width="5.7109375" style="3" customWidth="1"/>
    <col min="8466" max="8466" width="7" style="3" customWidth="1"/>
    <col min="8467" max="8467" width="7.140625" style="3" customWidth="1"/>
    <col min="8468" max="8469" width="7.5703125" style="3" customWidth="1"/>
    <col min="8470" max="8470" width="9.42578125" style="3" customWidth="1"/>
    <col min="8471" max="8471" width="8.140625" style="3" customWidth="1"/>
    <col min="8472" max="8472" width="6.85546875" style="3" customWidth="1"/>
    <col min="8473" max="8473" width="4.5703125" style="3" customWidth="1"/>
    <col min="8474" max="8474" width="6" style="3" customWidth="1"/>
    <col min="8475" max="8475" width="7.7109375" style="3" customWidth="1"/>
    <col min="8476" max="8476" width="5.7109375" style="3" customWidth="1"/>
    <col min="8477" max="8477" width="17" style="3" customWidth="1"/>
    <col min="8478" max="8478" width="15.140625" style="3" customWidth="1"/>
    <col min="8479" max="8479" width="15.7109375" style="3" customWidth="1"/>
    <col min="8480" max="8480" width="17.140625" style="3" customWidth="1"/>
    <col min="8481" max="8481" width="15.140625" style="3" customWidth="1"/>
    <col min="8482" max="8482" width="12.85546875" style="3" customWidth="1"/>
    <col min="8483" max="8483" width="19.28515625" style="3" customWidth="1"/>
    <col min="8484" max="8484" width="9.5703125" style="3" customWidth="1"/>
    <col min="8485" max="8703" width="0.85546875" style="3"/>
    <col min="8704" max="8704" width="3.85546875" style="3" customWidth="1"/>
    <col min="8705" max="8705" width="14.85546875" style="3" customWidth="1"/>
    <col min="8706" max="8706" width="16.7109375" style="3" customWidth="1"/>
    <col min="8707" max="8707" width="5.28515625" style="3" customWidth="1"/>
    <col min="8708" max="8708" width="7.7109375" style="3" customWidth="1"/>
    <col min="8709" max="8709" width="21.42578125" style="3" customWidth="1"/>
    <col min="8710" max="8710" width="12.5703125" style="3" customWidth="1"/>
    <col min="8711" max="8711" width="5.5703125" style="3" customWidth="1"/>
    <col min="8712" max="8712" width="4.42578125" style="3" customWidth="1"/>
    <col min="8713" max="8713" width="8.28515625" style="3" customWidth="1"/>
    <col min="8714" max="8714" width="6.5703125" style="3" customWidth="1"/>
    <col min="8715" max="8715" width="5.7109375" style="3" customWidth="1"/>
    <col min="8716" max="8716" width="5.28515625" style="3" customWidth="1"/>
    <col min="8717" max="8717" width="8" style="3" customWidth="1"/>
    <col min="8718" max="8719" width="6.140625" style="3" customWidth="1"/>
    <col min="8720" max="8720" width="7.5703125" style="3" customWidth="1"/>
    <col min="8721" max="8721" width="5.7109375" style="3" customWidth="1"/>
    <col min="8722" max="8722" width="7" style="3" customWidth="1"/>
    <col min="8723" max="8723" width="7.140625" style="3" customWidth="1"/>
    <col min="8724" max="8725" width="7.5703125" style="3" customWidth="1"/>
    <col min="8726" max="8726" width="9.42578125" style="3" customWidth="1"/>
    <col min="8727" max="8727" width="8.140625" style="3" customWidth="1"/>
    <col min="8728" max="8728" width="6.85546875" style="3" customWidth="1"/>
    <col min="8729" max="8729" width="4.5703125" style="3" customWidth="1"/>
    <col min="8730" max="8730" width="6" style="3" customWidth="1"/>
    <col min="8731" max="8731" width="7.7109375" style="3" customWidth="1"/>
    <col min="8732" max="8732" width="5.7109375" style="3" customWidth="1"/>
    <col min="8733" max="8733" width="17" style="3" customWidth="1"/>
    <col min="8734" max="8734" width="15.140625" style="3" customWidth="1"/>
    <col min="8735" max="8735" width="15.7109375" style="3" customWidth="1"/>
    <col min="8736" max="8736" width="17.140625" style="3" customWidth="1"/>
    <col min="8737" max="8737" width="15.140625" style="3" customWidth="1"/>
    <col min="8738" max="8738" width="12.85546875" style="3" customWidth="1"/>
    <col min="8739" max="8739" width="19.28515625" style="3" customWidth="1"/>
    <col min="8740" max="8740" width="9.5703125" style="3" customWidth="1"/>
    <col min="8741" max="8959" width="0.85546875" style="3"/>
    <col min="8960" max="8960" width="3.85546875" style="3" customWidth="1"/>
    <col min="8961" max="8961" width="14.85546875" style="3" customWidth="1"/>
    <col min="8962" max="8962" width="16.7109375" style="3" customWidth="1"/>
    <col min="8963" max="8963" width="5.28515625" style="3" customWidth="1"/>
    <col min="8964" max="8964" width="7.7109375" style="3" customWidth="1"/>
    <col min="8965" max="8965" width="21.42578125" style="3" customWidth="1"/>
    <col min="8966" max="8966" width="12.5703125" style="3" customWidth="1"/>
    <col min="8967" max="8967" width="5.5703125" style="3" customWidth="1"/>
    <col min="8968" max="8968" width="4.42578125" style="3" customWidth="1"/>
    <col min="8969" max="8969" width="8.28515625" style="3" customWidth="1"/>
    <col min="8970" max="8970" width="6.5703125" style="3" customWidth="1"/>
    <col min="8971" max="8971" width="5.7109375" style="3" customWidth="1"/>
    <col min="8972" max="8972" width="5.28515625" style="3" customWidth="1"/>
    <col min="8973" max="8973" width="8" style="3" customWidth="1"/>
    <col min="8974" max="8975" width="6.140625" style="3" customWidth="1"/>
    <col min="8976" max="8976" width="7.5703125" style="3" customWidth="1"/>
    <col min="8977" max="8977" width="5.7109375" style="3" customWidth="1"/>
    <col min="8978" max="8978" width="7" style="3" customWidth="1"/>
    <col min="8979" max="8979" width="7.140625" style="3" customWidth="1"/>
    <col min="8980" max="8981" width="7.5703125" style="3" customWidth="1"/>
    <col min="8982" max="8982" width="9.42578125" style="3" customWidth="1"/>
    <col min="8983" max="8983" width="8.140625" style="3" customWidth="1"/>
    <col min="8984" max="8984" width="6.85546875" style="3" customWidth="1"/>
    <col min="8985" max="8985" width="4.5703125" style="3" customWidth="1"/>
    <col min="8986" max="8986" width="6" style="3" customWidth="1"/>
    <col min="8987" max="8987" width="7.7109375" style="3" customWidth="1"/>
    <col min="8988" max="8988" width="5.7109375" style="3" customWidth="1"/>
    <col min="8989" max="8989" width="17" style="3" customWidth="1"/>
    <col min="8990" max="8990" width="15.140625" style="3" customWidth="1"/>
    <col min="8991" max="8991" width="15.7109375" style="3" customWidth="1"/>
    <col min="8992" max="8992" width="17.140625" style="3" customWidth="1"/>
    <col min="8993" max="8993" width="15.140625" style="3" customWidth="1"/>
    <col min="8994" max="8994" width="12.85546875" style="3" customWidth="1"/>
    <col min="8995" max="8995" width="19.28515625" style="3" customWidth="1"/>
    <col min="8996" max="8996" width="9.5703125" style="3" customWidth="1"/>
    <col min="8997" max="9215" width="0.85546875" style="3"/>
    <col min="9216" max="9216" width="3.85546875" style="3" customWidth="1"/>
    <col min="9217" max="9217" width="14.85546875" style="3" customWidth="1"/>
    <col min="9218" max="9218" width="16.7109375" style="3" customWidth="1"/>
    <col min="9219" max="9219" width="5.28515625" style="3" customWidth="1"/>
    <col min="9220" max="9220" width="7.7109375" style="3" customWidth="1"/>
    <col min="9221" max="9221" width="21.42578125" style="3" customWidth="1"/>
    <col min="9222" max="9222" width="12.5703125" style="3" customWidth="1"/>
    <col min="9223" max="9223" width="5.5703125" style="3" customWidth="1"/>
    <col min="9224" max="9224" width="4.42578125" style="3" customWidth="1"/>
    <col min="9225" max="9225" width="8.28515625" style="3" customWidth="1"/>
    <col min="9226" max="9226" width="6.5703125" style="3" customWidth="1"/>
    <col min="9227" max="9227" width="5.7109375" style="3" customWidth="1"/>
    <col min="9228" max="9228" width="5.28515625" style="3" customWidth="1"/>
    <col min="9229" max="9229" width="8" style="3" customWidth="1"/>
    <col min="9230" max="9231" width="6.140625" style="3" customWidth="1"/>
    <col min="9232" max="9232" width="7.5703125" style="3" customWidth="1"/>
    <col min="9233" max="9233" width="5.7109375" style="3" customWidth="1"/>
    <col min="9234" max="9234" width="7" style="3" customWidth="1"/>
    <col min="9235" max="9235" width="7.140625" style="3" customWidth="1"/>
    <col min="9236" max="9237" width="7.5703125" style="3" customWidth="1"/>
    <col min="9238" max="9238" width="9.42578125" style="3" customWidth="1"/>
    <col min="9239" max="9239" width="8.140625" style="3" customWidth="1"/>
    <col min="9240" max="9240" width="6.85546875" style="3" customWidth="1"/>
    <col min="9241" max="9241" width="4.5703125" style="3" customWidth="1"/>
    <col min="9242" max="9242" width="6" style="3" customWidth="1"/>
    <col min="9243" max="9243" width="7.7109375" style="3" customWidth="1"/>
    <col min="9244" max="9244" width="5.7109375" style="3" customWidth="1"/>
    <col min="9245" max="9245" width="17" style="3" customWidth="1"/>
    <col min="9246" max="9246" width="15.140625" style="3" customWidth="1"/>
    <col min="9247" max="9247" width="15.7109375" style="3" customWidth="1"/>
    <col min="9248" max="9248" width="17.140625" style="3" customWidth="1"/>
    <col min="9249" max="9249" width="15.140625" style="3" customWidth="1"/>
    <col min="9250" max="9250" width="12.85546875" style="3" customWidth="1"/>
    <col min="9251" max="9251" width="19.28515625" style="3" customWidth="1"/>
    <col min="9252" max="9252" width="9.5703125" style="3" customWidth="1"/>
    <col min="9253" max="9471" width="0.85546875" style="3"/>
    <col min="9472" max="9472" width="3.85546875" style="3" customWidth="1"/>
    <col min="9473" max="9473" width="14.85546875" style="3" customWidth="1"/>
    <col min="9474" max="9474" width="16.7109375" style="3" customWidth="1"/>
    <col min="9475" max="9475" width="5.28515625" style="3" customWidth="1"/>
    <col min="9476" max="9476" width="7.7109375" style="3" customWidth="1"/>
    <col min="9477" max="9477" width="21.42578125" style="3" customWidth="1"/>
    <col min="9478" max="9478" width="12.5703125" style="3" customWidth="1"/>
    <col min="9479" max="9479" width="5.5703125" style="3" customWidth="1"/>
    <col min="9480" max="9480" width="4.42578125" style="3" customWidth="1"/>
    <col min="9481" max="9481" width="8.28515625" style="3" customWidth="1"/>
    <col min="9482" max="9482" width="6.5703125" style="3" customWidth="1"/>
    <col min="9483" max="9483" width="5.7109375" style="3" customWidth="1"/>
    <col min="9484" max="9484" width="5.28515625" style="3" customWidth="1"/>
    <col min="9485" max="9485" width="8" style="3" customWidth="1"/>
    <col min="9486" max="9487" width="6.140625" style="3" customWidth="1"/>
    <col min="9488" max="9488" width="7.5703125" style="3" customWidth="1"/>
    <col min="9489" max="9489" width="5.7109375" style="3" customWidth="1"/>
    <col min="9490" max="9490" width="7" style="3" customWidth="1"/>
    <col min="9491" max="9491" width="7.140625" style="3" customWidth="1"/>
    <col min="9492" max="9493" width="7.5703125" style="3" customWidth="1"/>
    <col min="9494" max="9494" width="9.42578125" style="3" customWidth="1"/>
    <col min="9495" max="9495" width="8.140625" style="3" customWidth="1"/>
    <col min="9496" max="9496" width="6.85546875" style="3" customWidth="1"/>
    <col min="9497" max="9497" width="4.5703125" style="3" customWidth="1"/>
    <col min="9498" max="9498" width="6" style="3" customWidth="1"/>
    <col min="9499" max="9499" width="7.7109375" style="3" customWidth="1"/>
    <col min="9500" max="9500" width="5.7109375" style="3" customWidth="1"/>
    <col min="9501" max="9501" width="17" style="3" customWidth="1"/>
    <col min="9502" max="9502" width="15.140625" style="3" customWidth="1"/>
    <col min="9503" max="9503" width="15.7109375" style="3" customWidth="1"/>
    <col min="9504" max="9504" width="17.140625" style="3" customWidth="1"/>
    <col min="9505" max="9505" width="15.140625" style="3" customWidth="1"/>
    <col min="9506" max="9506" width="12.85546875" style="3" customWidth="1"/>
    <col min="9507" max="9507" width="19.28515625" style="3" customWidth="1"/>
    <col min="9508" max="9508" width="9.5703125" style="3" customWidth="1"/>
    <col min="9509" max="9727" width="0.85546875" style="3"/>
    <col min="9728" max="9728" width="3.85546875" style="3" customWidth="1"/>
    <col min="9729" max="9729" width="14.85546875" style="3" customWidth="1"/>
    <col min="9730" max="9730" width="16.7109375" style="3" customWidth="1"/>
    <col min="9731" max="9731" width="5.28515625" style="3" customWidth="1"/>
    <col min="9732" max="9732" width="7.7109375" style="3" customWidth="1"/>
    <col min="9733" max="9733" width="21.42578125" style="3" customWidth="1"/>
    <col min="9734" max="9734" width="12.5703125" style="3" customWidth="1"/>
    <col min="9735" max="9735" width="5.5703125" style="3" customWidth="1"/>
    <col min="9736" max="9736" width="4.42578125" style="3" customWidth="1"/>
    <col min="9737" max="9737" width="8.28515625" style="3" customWidth="1"/>
    <col min="9738" max="9738" width="6.5703125" style="3" customWidth="1"/>
    <col min="9739" max="9739" width="5.7109375" style="3" customWidth="1"/>
    <col min="9740" max="9740" width="5.28515625" style="3" customWidth="1"/>
    <col min="9741" max="9741" width="8" style="3" customWidth="1"/>
    <col min="9742" max="9743" width="6.140625" style="3" customWidth="1"/>
    <col min="9744" max="9744" width="7.5703125" style="3" customWidth="1"/>
    <col min="9745" max="9745" width="5.7109375" style="3" customWidth="1"/>
    <col min="9746" max="9746" width="7" style="3" customWidth="1"/>
    <col min="9747" max="9747" width="7.140625" style="3" customWidth="1"/>
    <col min="9748" max="9749" width="7.5703125" style="3" customWidth="1"/>
    <col min="9750" max="9750" width="9.42578125" style="3" customWidth="1"/>
    <col min="9751" max="9751" width="8.140625" style="3" customWidth="1"/>
    <col min="9752" max="9752" width="6.85546875" style="3" customWidth="1"/>
    <col min="9753" max="9753" width="4.5703125" style="3" customWidth="1"/>
    <col min="9754" max="9754" width="6" style="3" customWidth="1"/>
    <col min="9755" max="9755" width="7.7109375" style="3" customWidth="1"/>
    <col min="9756" max="9756" width="5.7109375" style="3" customWidth="1"/>
    <col min="9757" max="9757" width="17" style="3" customWidth="1"/>
    <col min="9758" max="9758" width="15.140625" style="3" customWidth="1"/>
    <col min="9759" max="9759" width="15.7109375" style="3" customWidth="1"/>
    <col min="9760" max="9760" width="17.140625" style="3" customWidth="1"/>
    <col min="9761" max="9761" width="15.140625" style="3" customWidth="1"/>
    <col min="9762" max="9762" width="12.85546875" style="3" customWidth="1"/>
    <col min="9763" max="9763" width="19.28515625" style="3" customWidth="1"/>
    <col min="9764" max="9764" width="9.5703125" style="3" customWidth="1"/>
    <col min="9765" max="9983" width="0.85546875" style="3"/>
    <col min="9984" max="9984" width="3.85546875" style="3" customWidth="1"/>
    <col min="9985" max="9985" width="14.85546875" style="3" customWidth="1"/>
    <col min="9986" max="9986" width="16.7109375" style="3" customWidth="1"/>
    <col min="9987" max="9987" width="5.28515625" style="3" customWidth="1"/>
    <col min="9988" max="9988" width="7.7109375" style="3" customWidth="1"/>
    <col min="9989" max="9989" width="21.42578125" style="3" customWidth="1"/>
    <col min="9990" max="9990" width="12.5703125" style="3" customWidth="1"/>
    <col min="9991" max="9991" width="5.5703125" style="3" customWidth="1"/>
    <col min="9992" max="9992" width="4.42578125" style="3" customWidth="1"/>
    <col min="9993" max="9993" width="8.28515625" style="3" customWidth="1"/>
    <col min="9994" max="9994" width="6.5703125" style="3" customWidth="1"/>
    <col min="9995" max="9995" width="5.7109375" style="3" customWidth="1"/>
    <col min="9996" max="9996" width="5.28515625" style="3" customWidth="1"/>
    <col min="9997" max="9997" width="8" style="3" customWidth="1"/>
    <col min="9998" max="9999" width="6.140625" style="3" customWidth="1"/>
    <col min="10000" max="10000" width="7.5703125" style="3" customWidth="1"/>
    <col min="10001" max="10001" width="5.7109375" style="3" customWidth="1"/>
    <col min="10002" max="10002" width="7" style="3" customWidth="1"/>
    <col min="10003" max="10003" width="7.140625" style="3" customWidth="1"/>
    <col min="10004" max="10005" width="7.5703125" style="3" customWidth="1"/>
    <col min="10006" max="10006" width="9.42578125" style="3" customWidth="1"/>
    <col min="10007" max="10007" width="8.140625" style="3" customWidth="1"/>
    <col min="10008" max="10008" width="6.85546875" style="3" customWidth="1"/>
    <col min="10009" max="10009" width="4.5703125" style="3" customWidth="1"/>
    <col min="10010" max="10010" width="6" style="3" customWidth="1"/>
    <col min="10011" max="10011" width="7.7109375" style="3" customWidth="1"/>
    <col min="10012" max="10012" width="5.7109375" style="3" customWidth="1"/>
    <col min="10013" max="10013" width="17" style="3" customWidth="1"/>
    <col min="10014" max="10014" width="15.140625" style="3" customWidth="1"/>
    <col min="10015" max="10015" width="15.7109375" style="3" customWidth="1"/>
    <col min="10016" max="10016" width="17.140625" style="3" customWidth="1"/>
    <col min="10017" max="10017" width="15.140625" style="3" customWidth="1"/>
    <col min="10018" max="10018" width="12.85546875" style="3" customWidth="1"/>
    <col min="10019" max="10019" width="19.28515625" style="3" customWidth="1"/>
    <col min="10020" max="10020" width="9.5703125" style="3" customWidth="1"/>
    <col min="10021" max="10239" width="0.85546875" style="3"/>
    <col min="10240" max="10240" width="3.85546875" style="3" customWidth="1"/>
    <col min="10241" max="10241" width="14.85546875" style="3" customWidth="1"/>
    <col min="10242" max="10242" width="16.7109375" style="3" customWidth="1"/>
    <col min="10243" max="10243" width="5.28515625" style="3" customWidth="1"/>
    <col min="10244" max="10244" width="7.7109375" style="3" customWidth="1"/>
    <col min="10245" max="10245" width="21.42578125" style="3" customWidth="1"/>
    <col min="10246" max="10246" width="12.5703125" style="3" customWidth="1"/>
    <col min="10247" max="10247" width="5.5703125" style="3" customWidth="1"/>
    <col min="10248" max="10248" width="4.42578125" style="3" customWidth="1"/>
    <col min="10249" max="10249" width="8.28515625" style="3" customWidth="1"/>
    <col min="10250" max="10250" width="6.5703125" style="3" customWidth="1"/>
    <col min="10251" max="10251" width="5.7109375" style="3" customWidth="1"/>
    <col min="10252" max="10252" width="5.28515625" style="3" customWidth="1"/>
    <col min="10253" max="10253" width="8" style="3" customWidth="1"/>
    <col min="10254" max="10255" width="6.140625" style="3" customWidth="1"/>
    <col min="10256" max="10256" width="7.5703125" style="3" customWidth="1"/>
    <col min="10257" max="10257" width="5.7109375" style="3" customWidth="1"/>
    <col min="10258" max="10258" width="7" style="3" customWidth="1"/>
    <col min="10259" max="10259" width="7.140625" style="3" customWidth="1"/>
    <col min="10260" max="10261" width="7.5703125" style="3" customWidth="1"/>
    <col min="10262" max="10262" width="9.42578125" style="3" customWidth="1"/>
    <col min="10263" max="10263" width="8.140625" style="3" customWidth="1"/>
    <col min="10264" max="10264" width="6.85546875" style="3" customWidth="1"/>
    <col min="10265" max="10265" width="4.5703125" style="3" customWidth="1"/>
    <col min="10266" max="10266" width="6" style="3" customWidth="1"/>
    <col min="10267" max="10267" width="7.7109375" style="3" customWidth="1"/>
    <col min="10268" max="10268" width="5.7109375" style="3" customWidth="1"/>
    <col min="10269" max="10269" width="17" style="3" customWidth="1"/>
    <col min="10270" max="10270" width="15.140625" style="3" customWidth="1"/>
    <col min="10271" max="10271" width="15.7109375" style="3" customWidth="1"/>
    <col min="10272" max="10272" width="17.140625" style="3" customWidth="1"/>
    <col min="10273" max="10273" width="15.140625" style="3" customWidth="1"/>
    <col min="10274" max="10274" width="12.85546875" style="3" customWidth="1"/>
    <col min="10275" max="10275" width="19.28515625" style="3" customWidth="1"/>
    <col min="10276" max="10276" width="9.5703125" style="3" customWidth="1"/>
    <col min="10277" max="10495" width="0.85546875" style="3"/>
    <col min="10496" max="10496" width="3.85546875" style="3" customWidth="1"/>
    <col min="10497" max="10497" width="14.85546875" style="3" customWidth="1"/>
    <col min="10498" max="10498" width="16.7109375" style="3" customWidth="1"/>
    <col min="10499" max="10499" width="5.28515625" style="3" customWidth="1"/>
    <col min="10500" max="10500" width="7.7109375" style="3" customWidth="1"/>
    <col min="10501" max="10501" width="21.42578125" style="3" customWidth="1"/>
    <col min="10502" max="10502" width="12.5703125" style="3" customWidth="1"/>
    <col min="10503" max="10503" width="5.5703125" style="3" customWidth="1"/>
    <col min="10504" max="10504" width="4.42578125" style="3" customWidth="1"/>
    <col min="10505" max="10505" width="8.28515625" style="3" customWidth="1"/>
    <col min="10506" max="10506" width="6.5703125" style="3" customWidth="1"/>
    <col min="10507" max="10507" width="5.7109375" style="3" customWidth="1"/>
    <col min="10508" max="10508" width="5.28515625" style="3" customWidth="1"/>
    <col min="10509" max="10509" width="8" style="3" customWidth="1"/>
    <col min="10510" max="10511" width="6.140625" style="3" customWidth="1"/>
    <col min="10512" max="10512" width="7.5703125" style="3" customWidth="1"/>
    <col min="10513" max="10513" width="5.7109375" style="3" customWidth="1"/>
    <col min="10514" max="10514" width="7" style="3" customWidth="1"/>
    <col min="10515" max="10515" width="7.140625" style="3" customWidth="1"/>
    <col min="10516" max="10517" width="7.5703125" style="3" customWidth="1"/>
    <col min="10518" max="10518" width="9.42578125" style="3" customWidth="1"/>
    <col min="10519" max="10519" width="8.140625" style="3" customWidth="1"/>
    <col min="10520" max="10520" width="6.85546875" style="3" customWidth="1"/>
    <col min="10521" max="10521" width="4.5703125" style="3" customWidth="1"/>
    <col min="10522" max="10522" width="6" style="3" customWidth="1"/>
    <col min="10523" max="10523" width="7.7109375" style="3" customWidth="1"/>
    <col min="10524" max="10524" width="5.7109375" style="3" customWidth="1"/>
    <col min="10525" max="10525" width="17" style="3" customWidth="1"/>
    <col min="10526" max="10526" width="15.140625" style="3" customWidth="1"/>
    <col min="10527" max="10527" width="15.7109375" style="3" customWidth="1"/>
    <col min="10528" max="10528" width="17.140625" style="3" customWidth="1"/>
    <col min="10529" max="10529" width="15.140625" style="3" customWidth="1"/>
    <col min="10530" max="10530" width="12.85546875" style="3" customWidth="1"/>
    <col min="10531" max="10531" width="19.28515625" style="3" customWidth="1"/>
    <col min="10532" max="10532" width="9.5703125" style="3" customWidth="1"/>
    <col min="10533" max="10751" width="0.85546875" style="3"/>
    <col min="10752" max="10752" width="3.85546875" style="3" customWidth="1"/>
    <col min="10753" max="10753" width="14.85546875" style="3" customWidth="1"/>
    <col min="10754" max="10754" width="16.7109375" style="3" customWidth="1"/>
    <col min="10755" max="10755" width="5.28515625" style="3" customWidth="1"/>
    <col min="10756" max="10756" width="7.7109375" style="3" customWidth="1"/>
    <col min="10757" max="10757" width="21.42578125" style="3" customWidth="1"/>
    <col min="10758" max="10758" width="12.5703125" style="3" customWidth="1"/>
    <col min="10759" max="10759" width="5.5703125" style="3" customWidth="1"/>
    <col min="10760" max="10760" width="4.42578125" style="3" customWidth="1"/>
    <col min="10761" max="10761" width="8.28515625" style="3" customWidth="1"/>
    <col min="10762" max="10762" width="6.5703125" style="3" customWidth="1"/>
    <col min="10763" max="10763" width="5.7109375" style="3" customWidth="1"/>
    <col min="10764" max="10764" width="5.28515625" style="3" customWidth="1"/>
    <col min="10765" max="10765" width="8" style="3" customWidth="1"/>
    <col min="10766" max="10767" width="6.140625" style="3" customWidth="1"/>
    <col min="10768" max="10768" width="7.5703125" style="3" customWidth="1"/>
    <col min="10769" max="10769" width="5.7109375" style="3" customWidth="1"/>
    <col min="10770" max="10770" width="7" style="3" customWidth="1"/>
    <col min="10771" max="10771" width="7.140625" style="3" customWidth="1"/>
    <col min="10772" max="10773" width="7.5703125" style="3" customWidth="1"/>
    <col min="10774" max="10774" width="9.42578125" style="3" customWidth="1"/>
    <col min="10775" max="10775" width="8.140625" style="3" customWidth="1"/>
    <col min="10776" max="10776" width="6.85546875" style="3" customWidth="1"/>
    <col min="10777" max="10777" width="4.5703125" style="3" customWidth="1"/>
    <col min="10778" max="10778" width="6" style="3" customWidth="1"/>
    <col min="10779" max="10779" width="7.7109375" style="3" customWidth="1"/>
    <col min="10780" max="10780" width="5.7109375" style="3" customWidth="1"/>
    <col min="10781" max="10781" width="17" style="3" customWidth="1"/>
    <col min="10782" max="10782" width="15.140625" style="3" customWidth="1"/>
    <col min="10783" max="10783" width="15.7109375" style="3" customWidth="1"/>
    <col min="10784" max="10784" width="17.140625" style="3" customWidth="1"/>
    <col min="10785" max="10785" width="15.140625" style="3" customWidth="1"/>
    <col min="10786" max="10786" width="12.85546875" style="3" customWidth="1"/>
    <col min="10787" max="10787" width="19.28515625" style="3" customWidth="1"/>
    <col min="10788" max="10788" width="9.5703125" style="3" customWidth="1"/>
    <col min="10789" max="11007" width="0.85546875" style="3"/>
    <col min="11008" max="11008" width="3.85546875" style="3" customWidth="1"/>
    <col min="11009" max="11009" width="14.85546875" style="3" customWidth="1"/>
    <col min="11010" max="11010" width="16.7109375" style="3" customWidth="1"/>
    <col min="11011" max="11011" width="5.28515625" style="3" customWidth="1"/>
    <col min="11012" max="11012" width="7.7109375" style="3" customWidth="1"/>
    <col min="11013" max="11013" width="21.42578125" style="3" customWidth="1"/>
    <col min="11014" max="11014" width="12.5703125" style="3" customWidth="1"/>
    <col min="11015" max="11015" width="5.5703125" style="3" customWidth="1"/>
    <col min="11016" max="11016" width="4.42578125" style="3" customWidth="1"/>
    <col min="11017" max="11017" width="8.28515625" style="3" customWidth="1"/>
    <col min="11018" max="11018" width="6.5703125" style="3" customWidth="1"/>
    <col min="11019" max="11019" width="5.7109375" style="3" customWidth="1"/>
    <col min="11020" max="11020" width="5.28515625" style="3" customWidth="1"/>
    <col min="11021" max="11021" width="8" style="3" customWidth="1"/>
    <col min="11022" max="11023" width="6.140625" style="3" customWidth="1"/>
    <col min="11024" max="11024" width="7.5703125" style="3" customWidth="1"/>
    <col min="11025" max="11025" width="5.7109375" style="3" customWidth="1"/>
    <col min="11026" max="11026" width="7" style="3" customWidth="1"/>
    <col min="11027" max="11027" width="7.140625" style="3" customWidth="1"/>
    <col min="11028" max="11029" width="7.5703125" style="3" customWidth="1"/>
    <col min="11030" max="11030" width="9.42578125" style="3" customWidth="1"/>
    <col min="11031" max="11031" width="8.140625" style="3" customWidth="1"/>
    <col min="11032" max="11032" width="6.85546875" style="3" customWidth="1"/>
    <col min="11033" max="11033" width="4.5703125" style="3" customWidth="1"/>
    <col min="11034" max="11034" width="6" style="3" customWidth="1"/>
    <col min="11035" max="11035" width="7.7109375" style="3" customWidth="1"/>
    <col min="11036" max="11036" width="5.7109375" style="3" customWidth="1"/>
    <col min="11037" max="11037" width="17" style="3" customWidth="1"/>
    <col min="11038" max="11038" width="15.140625" style="3" customWidth="1"/>
    <col min="11039" max="11039" width="15.7109375" style="3" customWidth="1"/>
    <col min="11040" max="11040" width="17.140625" style="3" customWidth="1"/>
    <col min="11041" max="11041" width="15.140625" style="3" customWidth="1"/>
    <col min="11042" max="11042" width="12.85546875" style="3" customWidth="1"/>
    <col min="11043" max="11043" width="19.28515625" style="3" customWidth="1"/>
    <col min="11044" max="11044" width="9.5703125" style="3" customWidth="1"/>
    <col min="11045" max="11263" width="0.85546875" style="3"/>
    <col min="11264" max="11264" width="3.85546875" style="3" customWidth="1"/>
    <col min="11265" max="11265" width="14.85546875" style="3" customWidth="1"/>
    <col min="11266" max="11266" width="16.7109375" style="3" customWidth="1"/>
    <col min="11267" max="11267" width="5.28515625" style="3" customWidth="1"/>
    <col min="11268" max="11268" width="7.7109375" style="3" customWidth="1"/>
    <col min="11269" max="11269" width="21.42578125" style="3" customWidth="1"/>
    <col min="11270" max="11270" width="12.5703125" style="3" customWidth="1"/>
    <col min="11271" max="11271" width="5.5703125" style="3" customWidth="1"/>
    <col min="11272" max="11272" width="4.42578125" style="3" customWidth="1"/>
    <col min="11273" max="11273" width="8.28515625" style="3" customWidth="1"/>
    <col min="11274" max="11274" width="6.5703125" style="3" customWidth="1"/>
    <col min="11275" max="11275" width="5.7109375" style="3" customWidth="1"/>
    <col min="11276" max="11276" width="5.28515625" style="3" customWidth="1"/>
    <col min="11277" max="11277" width="8" style="3" customWidth="1"/>
    <col min="11278" max="11279" width="6.140625" style="3" customWidth="1"/>
    <col min="11280" max="11280" width="7.5703125" style="3" customWidth="1"/>
    <col min="11281" max="11281" width="5.7109375" style="3" customWidth="1"/>
    <col min="11282" max="11282" width="7" style="3" customWidth="1"/>
    <col min="11283" max="11283" width="7.140625" style="3" customWidth="1"/>
    <col min="11284" max="11285" width="7.5703125" style="3" customWidth="1"/>
    <col min="11286" max="11286" width="9.42578125" style="3" customWidth="1"/>
    <col min="11287" max="11287" width="8.140625" style="3" customWidth="1"/>
    <col min="11288" max="11288" width="6.85546875" style="3" customWidth="1"/>
    <col min="11289" max="11289" width="4.5703125" style="3" customWidth="1"/>
    <col min="11290" max="11290" width="6" style="3" customWidth="1"/>
    <col min="11291" max="11291" width="7.7109375" style="3" customWidth="1"/>
    <col min="11292" max="11292" width="5.7109375" style="3" customWidth="1"/>
    <col min="11293" max="11293" width="17" style="3" customWidth="1"/>
    <col min="11294" max="11294" width="15.140625" style="3" customWidth="1"/>
    <col min="11295" max="11295" width="15.7109375" style="3" customWidth="1"/>
    <col min="11296" max="11296" width="17.140625" style="3" customWidth="1"/>
    <col min="11297" max="11297" width="15.140625" style="3" customWidth="1"/>
    <col min="11298" max="11298" width="12.85546875" style="3" customWidth="1"/>
    <col min="11299" max="11299" width="19.28515625" style="3" customWidth="1"/>
    <col min="11300" max="11300" width="9.5703125" style="3" customWidth="1"/>
    <col min="11301" max="11519" width="0.85546875" style="3"/>
    <col min="11520" max="11520" width="3.85546875" style="3" customWidth="1"/>
    <col min="11521" max="11521" width="14.85546875" style="3" customWidth="1"/>
    <col min="11522" max="11522" width="16.7109375" style="3" customWidth="1"/>
    <col min="11523" max="11523" width="5.28515625" style="3" customWidth="1"/>
    <col min="11524" max="11524" width="7.7109375" style="3" customWidth="1"/>
    <col min="11525" max="11525" width="21.42578125" style="3" customWidth="1"/>
    <col min="11526" max="11526" width="12.5703125" style="3" customWidth="1"/>
    <col min="11527" max="11527" width="5.5703125" style="3" customWidth="1"/>
    <col min="11528" max="11528" width="4.42578125" style="3" customWidth="1"/>
    <col min="11529" max="11529" width="8.28515625" style="3" customWidth="1"/>
    <col min="11530" max="11530" width="6.5703125" style="3" customWidth="1"/>
    <col min="11531" max="11531" width="5.7109375" style="3" customWidth="1"/>
    <col min="11532" max="11532" width="5.28515625" style="3" customWidth="1"/>
    <col min="11533" max="11533" width="8" style="3" customWidth="1"/>
    <col min="11534" max="11535" width="6.140625" style="3" customWidth="1"/>
    <col min="11536" max="11536" width="7.5703125" style="3" customWidth="1"/>
    <col min="11537" max="11537" width="5.7109375" style="3" customWidth="1"/>
    <col min="11538" max="11538" width="7" style="3" customWidth="1"/>
    <col min="11539" max="11539" width="7.140625" style="3" customWidth="1"/>
    <col min="11540" max="11541" width="7.5703125" style="3" customWidth="1"/>
    <col min="11542" max="11542" width="9.42578125" style="3" customWidth="1"/>
    <col min="11543" max="11543" width="8.140625" style="3" customWidth="1"/>
    <col min="11544" max="11544" width="6.85546875" style="3" customWidth="1"/>
    <col min="11545" max="11545" width="4.5703125" style="3" customWidth="1"/>
    <col min="11546" max="11546" width="6" style="3" customWidth="1"/>
    <col min="11547" max="11547" width="7.7109375" style="3" customWidth="1"/>
    <col min="11548" max="11548" width="5.7109375" style="3" customWidth="1"/>
    <col min="11549" max="11549" width="17" style="3" customWidth="1"/>
    <col min="11550" max="11550" width="15.140625" style="3" customWidth="1"/>
    <col min="11551" max="11551" width="15.7109375" style="3" customWidth="1"/>
    <col min="11552" max="11552" width="17.140625" style="3" customWidth="1"/>
    <col min="11553" max="11553" width="15.140625" style="3" customWidth="1"/>
    <col min="11554" max="11554" width="12.85546875" style="3" customWidth="1"/>
    <col min="11555" max="11555" width="19.28515625" style="3" customWidth="1"/>
    <col min="11556" max="11556" width="9.5703125" style="3" customWidth="1"/>
    <col min="11557" max="11775" width="0.85546875" style="3"/>
    <col min="11776" max="11776" width="3.85546875" style="3" customWidth="1"/>
    <col min="11777" max="11777" width="14.85546875" style="3" customWidth="1"/>
    <col min="11778" max="11778" width="16.7109375" style="3" customWidth="1"/>
    <col min="11779" max="11779" width="5.28515625" style="3" customWidth="1"/>
    <col min="11780" max="11780" width="7.7109375" style="3" customWidth="1"/>
    <col min="11781" max="11781" width="21.42578125" style="3" customWidth="1"/>
    <col min="11782" max="11782" width="12.5703125" style="3" customWidth="1"/>
    <col min="11783" max="11783" width="5.5703125" style="3" customWidth="1"/>
    <col min="11784" max="11784" width="4.42578125" style="3" customWidth="1"/>
    <col min="11785" max="11785" width="8.28515625" style="3" customWidth="1"/>
    <col min="11786" max="11786" width="6.5703125" style="3" customWidth="1"/>
    <col min="11787" max="11787" width="5.7109375" style="3" customWidth="1"/>
    <col min="11788" max="11788" width="5.28515625" style="3" customWidth="1"/>
    <col min="11789" max="11789" width="8" style="3" customWidth="1"/>
    <col min="11790" max="11791" width="6.140625" style="3" customWidth="1"/>
    <col min="11792" max="11792" width="7.5703125" style="3" customWidth="1"/>
    <col min="11793" max="11793" width="5.7109375" style="3" customWidth="1"/>
    <col min="11794" max="11794" width="7" style="3" customWidth="1"/>
    <col min="11795" max="11795" width="7.140625" style="3" customWidth="1"/>
    <col min="11796" max="11797" width="7.5703125" style="3" customWidth="1"/>
    <col min="11798" max="11798" width="9.42578125" style="3" customWidth="1"/>
    <col min="11799" max="11799" width="8.140625" style="3" customWidth="1"/>
    <col min="11800" max="11800" width="6.85546875" style="3" customWidth="1"/>
    <col min="11801" max="11801" width="4.5703125" style="3" customWidth="1"/>
    <col min="11802" max="11802" width="6" style="3" customWidth="1"/>
    <col min="11803" max="11803" width="7.7109375" style="3" customWidth="1"/>
    <col min="11804" max="11804" width="5.7109375" style="3" customWidth="1"/>
    <col min="11805" max="11805" width="17" style="3" customWidth="1"/>
    <col min="11806" max="11806" width="15.140625" style="3" customWidth="1"/>
    <col min="11807" max="11807" width="15.7109375" style="3" customWidth="1"/>
    <col min="11808" max="11808" width="17.140625" style="3" customWidth="1"/>
    <col min="11809" max="11809" width="15.140625" style="3" customWidth="1"/>
    <col min="11810" max="11810" width="12.85546875" style="3" customWidth="1"/>
    <col min="11811" max="11811" width="19.28515625" style="3" customWidth="1"/>
    <col min="11812" max="11812" width="9.5703125" style="3" customWidth="1"/>
    <col min="11813" max="12031" width="0.85546875" style="3"/>
    <col min="12032" max="12032" width="3.85546875" style="3" customWidth="1"/>
    <col min="12033" max="12033" width="14.85546875" style="3" customWidth="1"/>
    <col min="12034" max="12034" width="16.7109375" style="3" customWidth="1"/>
    <col min="12035" max="12035" width="5.28515625" style="3" customWidth="1"/>
    <col min="12036" max="12036" width="7.7109375" style="3" customWidth="1"/>
    <col min="12037" max="12037" width="21.42578125" style="3" customWidth="1"/>
    <col min="12038" max="12038" width="12.5703125" style="3" customWidth="1"/>
    <col min="12039" max="12039" width="5.5703125" style="3" customWidth="1"/>
    <col min="12040" max="12040" width="4.42578125" style="3" customWidth="1"/>
    <col min="12041" max="12041" width="8.28515625" style="3" customWidth="1"/>
    <col min="12042" max="12042" width="6.5703125" style="3" customWidth="1"/>
    <col min="12043" max="12043" width="5.7109375" style="3" customWidth="1"/>
    <col min="12044" max="12044" width="5.28515625" style="3" customWidth="1"/>
    <col min="12045" max="12045" width="8" style="3" customWidth="1"/>
    <col min="12046" max="12047" width="6.140625" style="3" customWidth="1"/>
    <col min="12048" max="12048" width="7.5703125" style="3" customWidth="1"/>
    <col min="12049" max="12049" width="5.7109375" style="3" customWidth="1"/>
    <col min="12050" max="12050" width="7" style="3" customWidth="1"/>
    <col min="12051" max="12051" width="7.140625" style="3" customWidth="1"/>
    <col min="12052" max="12053" width="7.5703125" style="3" customWidth="1"/>
    <col min="12054" max="12054" width="9.42578125" style="3" customWidth="1"/>
    <col min="12055" max="12055" width="8.140625" style="3" customWidth="1"/>
    <col min="12056" max="12056" width="6.85546875" style="3" customWidth="1"/>
    <col min="12057" max="12057" width="4.5703125" style="3" customWidth="1"/>
    <col min="12058" max="12058" width="6" style="3" customWidth="1"/>
    <col min="12059" max="12059" width="7.7109375" style="3" customWidth="1"/>
    <col min="12060" max="12060" width="5.7109375" style="3" customWidth="1"/>
    <col min="12061" max="12061" width="17" style="3" customWidth="1"/>
    <col min="12062" max="12062" width="15.140625" style="3" customWidth="1"/>
    <col min="12063" max="12063" width="15.7109375" style="3" customWidth="1"/>
    <col min="12064" max="12064" width="17.140625" style="3" customWidth="1"/>
    <col min="12065" max="12065" width="15.140625" style="3" customWidth="1"/>
    <col min="12066" max="12066" width="12.85546875" style="3" customWidth="1"/>
    <col min="12067" max="12067" width="19.28515625" style="3" customWidth="1"/>
    <col min="12068" max="12068" width="9.5703125" style="3" customWidth="1"/>
    <col min="12069" max="12287" width="0.85546875" style="3"/>
    <col min="12288" max="12288" width="3.85546875" style="3" customWidth="1"/>
    <col min="12289" max="12289" width="14.85546875" style="3" customWidth="1"/>
    <col min="12290" max="12290" width="16.7109375" style="3" customWidth="1"/>
    <col min="12291" max="12291" width="5.28515625" style="3" customWidth="1"/>
    <col min="12292" max="12292" width="7.7109375" style="3" customWidth="1"/>
    <col min="12293" max="12293" width="21.42578125" style="3" customWidth="1"/>
    <col min="12294" max="12294" width="12.5703125" style="3" customWidth="1"/>
    <col min="12295" max="12295" width="5.5703125" style="3" customWidth="1"/>
    <col min="12296" max="12296" width="4.42578125" style="3" customWidth="1"/>
    <col min="12297" max="12297" width="8.28515625" style="3" customWidth="1"/>
    <col min="12298" max="12298" width="6.5703125" style="3" customWidth="1"/>
    <col min="12299" max="12299" width="5.7109375" style="3" customWidth="1"/>
    <col min="12300" max="12300" width="5.28515625" style="3" customWidth="1"/>
    <col min="12301" max="12301" width="8" style="3" customWidth="1"/>
    <col min="12302" max="12303" width="6.140625" style="3" customWidth="1"/>
    <col min="12304" max="12304" width="7.5703125" style="3" customWidth="1"/>
    <col min="12305" max="12305" width="5.7109375" style="3" customWidth="1"/>
    <col min="12306" max="12306" width="7" style="3" customWidth="1"/>
    <col min="12307" max="12307" width="7.140625" style="3" customWidth="1"/>
    <col min="12308" max="12309" width="7.5703125" style="3" customWidth="1"/>
    <col min="12310" max="12310" width="9.42578125" style="3" customWidth="1"/>
    <col min="12311" max="12311" width="8.140625" style="3" customWidth="1"/>
    <col min="12312" max="12312" width="6.85546875" style="3" customWidth="1"/>
    <col min="12313" max="12313" width="4.5703125" style="3" customWidth="1"/>
    <col min="12314" max="12314" width="6" style="3" customWidth="1"/>
    <col min="12315" max="12315" width="7.7109375" style="3" customWidth="1"/>
    <col min="12316" max="12316" width="5.7109375" style="3" customWidth="1"/>
    <col min="12317" max="12317" width="17" style="3" customWidth="1"/>
    <col min="12318" max="12318" width="15.140625" style="3" customWidth="1"/>
    <col min="12319" max="12319" width="15.7109375" style="3" customWidth="1"/>
    <col min="12320" max="12320" width="17.140625" style="3" customWidth="1"/>
    <col min="12321" max="12321" width="15.140625" style="3" customWidth="1"/>
    <col min="12322" max="12322" width="12.85546875" style="3" customWidth="1"/>
    <col min="12323" max="12323" width="19.28515625" style="3" customWidth="1"/>
    <col min="12324" max="12324" width="9.5703125" style="3" customWidth="1"/>
    <col min="12325" max="12543" width="0.85546875" style="3"/>
    <col min="12544" max="12544" width="3.85546875" style="3" customWidth="1"/>
    <col min="12545" max="12545" width="14.85546875" style="3" customWidth="1"/>
    <col min="12546" max="12546" width="16.7109375" style="3" customWidth="1"/>
    <col min="12547" max="12547" width="5.28515625" style="3" customWidth="1"/>
    <col min="12548" max="12548" width="7.7109375" style="3" customWidth="1"/>
    <col min="12549" max="12549" width="21.42578125" style="3" customWidth="1"/>
    <col min="12550" max="12550" width="12.5703125" style="3" customWidth="1"/>
    <col min="12551" max="12551" width="5.5703125" style="3" customWidth="1"/>
    <col min="12552" max="12552" width="4.42578125" style="3" customWidth="1"/>
    <col min="12553" max="12553" width="8.28515625" style="3" customWidth="1"/>
    <col min="12554" max="12554" width="6.5703125" style="3" customWidth="1"/>
    <col min="12555" max="12555" width="5.7109375" style="3" customWidth="1"/>
    <col min="12556" max="12556" width="5.28515625" style="3" customWidth="1"/>
    <col min="12557" max="12557" width="8" style="3" customWidth="1"/>
    <col min="12558" max="12559" width="6.140625" style="3" customWidth="1"/>
    <col min="12560" max="12560" width="7.5703125" style="3" customWidth="1"/>
    <col min="12561" max="12561" width="5.7109375" style="3" customWidth="1"/>
    <col min="12562" max="12562" width="7" style="3" customWidth="1"/>
    <col min="12563" max="12563" width="7.140625" style="3" customWidth="1"/>
    <col min="12564" max="12565" width="7.5703125" style="3" customWidth="1"/>
    <col min="12566" max="12566" width="9.42578125" style="3" customWidth="1"/>
    <col min="12567" max="12567" width="8.140625" style="3" customWidth="1"/>
    <col min="12568" max="12568" width="6.85546875" style="3" customWidth="1"/>
    <col min="12569" max="12569" width="4.5703125" style="3" customWidth="1"/>
    <col min="12570" max="12570" width="6" style="3" customWidth="1"/>
    <col min="12571" max="12571" width="7.7109375" style="3" customWidth="1"/>
    <col min="12572" max="12572" width="5.7109375" style="3" customWidth="1"/>
    <col min="12573" max="12573" width="17" style="3" customWidth="1"/>
    <col min="12574" max="12574" width="15.140625" style="3" customWidth="1"/>
    <col min="12575" max="12575" width="15.7109375" style="3" customWidth="1"/>
    <col min="12576" max="12576" width="17.140625" style="3" customWidth="1"/>
    <col min="12577" max="12577" width="15.140625" style="3" customWidth="1"/>
    <col min="12578" max="12578" width="12.85546875" style="3" customWidth="1"/>
    <col min="12579" max="12579" width="19.28515625" style="3" customWidth="1"/>
    <col min="12580" max="12580" width="9.5703125" style="3" customWidth="1"/>
    <col min="12581" max="12799" width="0.85546875" style="3"/>
    <col min="12800" max="12800" width="3.85546875" style="3" customWidth="1"/>
    <col min="12801" max="12801" width="14.85546875" style="3" customWidth="1"/>
    <col min="12802" max="12802" width="16.7109375" style="3" customWidth="1"/>
    <col min="12803" max="12803" width="5.28515625" style="3" customWidth="1"/>
    <col min="12804" max="12804" width="7.7109375" style="3" customWidth="1"/>
    <col min="12805" max="12805" width="21.42578125" style="3" customWidth="1"/>
    <col min="12806" max="12806" width="12.5703125" style="3" customWidth="1"/>
    <col min="12807" max="12807" width="5.5703125" style="3" customWidth="1"/>
    <col min="12808" max="12808" width="4.42578125" style="3" customWidth="1"/>
    <col min="12809" max="12809" width="8.28515625" style="3" customWidth="1"/>
    <col min="12810" max="12810" width="6.5703125" style="3" customWidth="1"/>
    <col min="12811" max="12811" width="5.7109375" style="3" customWidth="1"/>
    <col min="12812" max="12812" width="5.28515625" style="3" customWidth="1"/>
    <col min="12813" max="12813" width="8" style="3" customWidth="1"/>
    <col min="12814" max="12815" width="6.140625" style="3" customWidth="1"/>
    <col min="12816" max="12816" width="7.5703125" style="3" customWidth="1"/>
    <col min="12817" max="12817" width="5.7109375" style="3" customWidth="1"/>
    <col min="12818" max="12818" width="7" style="3" customWidth="1"/>
    <col min="12819" max="12819" width="7.140625" style="3" customWidth="1"/>
    <col min="12820" max="12821" width="7.5703125" style="3" customWidth="1"/>
    <col min="12822" max="12822" width="9.42578125" style="3" customWidth="1"/>
    <col min="12823" max="12823" width="8.140625" style="3" customWidth="1"/>
    <col min="12824" max="12824" width="6.85546875" style="3" customWidth="1"/>
    <col min="12825" max="12825" width="4.5703125" style="3" customWidth="1"/>
    <col min="12826" max="12826" width="6" style="3" customWidth="1"/>
    <col min="12827" max="12827" width="7.7109375" style="3" customWidth="1"/>
    <col min="12828" max="12828" width="5.7109375" style="3" customWidth="1"/>
    <col min="12829" max="12829" width="17" style="3" customWidth="1"/>
    <col min="12830" max="12830" width="15.140625" style="3" customWidth="1"/>
    <col min="12831" max="12831" width="15.7109375" style="3" customWidth="1"/>
    <col min="12832" max="12832" width="17.140625" style="3" customWidth="1"/>
    <col min="12833" max="12833" width="15.140625" style="3" customWidth="1"/>
    <col min="12834" max="12834" width="12.85546875" style="3" customWidth="1"/>
    <col min="12835" max="12835" width="19.28515625" style="3" customWidth="1"/>
    <col min="12836" max="12836" width="9.5703125" style="3" customWidth="1"/>
    <col min="12837" max="13055" width="0.85546875" style="3"/>
    <col min="13056" max="13056" width="3.85546875" style="3" customWidth="1"/>
    <col min="13057" max="13057" width="14.85546875" style="3" customWidth="1"/>
    <col min="13058" max="13058" width="16.7109375" style="3" customWidth="1"/>
    <col min="13059" max="13059" width="5.28515625" style="3" customWidth="1"/>
    <col min="13060" max="13060" width="7.7109375" style="3" customWidth="1"/>
    <col min="13061" max="13061" width="21.42578125" style="3" customWidth="1"/>
    <col min="13062" max="13062" width="12.5703125" style="3" customWidth="1"/>
    <col min="13063" max="13063" width="5.5703125" style="3" customWidth="1"/>
    <col min="13064" max="13064" width="4.42578125" style="3" customWidth="1"/>
    <col min="13065" max="13065" width="8.28515625" style="3" customWidth="1"/>
    <col min="13066" max="13066" width="6.5703125" style="3" customWidth="1"/>
    <col min="13067" max="13067" width="5.7109375" style="3" customWidth="1"/>
    <col min="13068" max="13068" width="5.28515625" style="3" customWidth="1"/>
    <col min="13069" max="13069" width="8" style="3" customWidth="1"/>
    <col min="13070" max="13071" width="6.140625" style="3" customWidth="1"/>
    <col min="13072" max="13072" width="7.5703125" style="3" customWidth="1"/>
    <col min="13073" max="13073" width="5.7109375" style="3" customWidth="1"/>
    <col min="13074" max="13074" width="7" style="3" customWidth="1"/>
    <col min="13075" max="13075" width="7.140625" style="3" customWidth="1"/>
    <col min="13076" max="13077" width="7.5703125" style="3" customWidth="1"/>
    <col min="13078" max="13078" width="9.42578125" style="3" customWidth="1"/>
    <col min="13079" max="13079" width="8.140625" style="3" customWidth="1"/>
    <col min="13080" max="13080" width="6.85546875" style="3" customWidth="1"/>
    <col min="13081" max="13081" width="4.5703125" style="3" customWidth="1"/>
    <col min="13082" max="13082" width="6" style="3" customWidth="1"/>
    <col min="13083" max="13083" width="7.7109375" style="3" customWidth="1"/>
    <col min="13084" max="13084" width="5.7109375" style="3" customWidth="1"/>
    <col min="13085" max="13085" width="17" style="3" customWidth="1"/>
    <col min="13086" max="13086" width="15.140625" style="3" customWidth="1"/>
    <col min="13087" max="13087" width="15.7109375" style="3" customWidth="1"/>
    <col min="13088" max="13088" width="17.140625" style="3" customWidth="1"/>
    <col min="13089" max="13089" width="15.140625" style="3" customWidth="1"/>
    <col min="13090" max="13090" width="12.85546875" style="3" customWidth="1"/>
    <col min="13091" max="13091" width="19.28515625" style="3" customWidth="1"/>
    <col min="13092" max="13092" width="9.5703125" style="3" customWidth="1"/>
    <col min="13093" max="13311" width="0.85546875" style="3"/>
    <col min="13312" max="13312" width="3.85546875" style="3" customWidth="1"/>
    <col min="13313" max="13313" width="14.85546875" style="3" customWidth="1"/>
    <col min="13314" max="13314" width="16.7109375" style="3" customWidth="1"/>
    <col min="13315" max="13315" width="5.28515625" style="3" customWidth="1"/>
    <col min="13316" max="13316" width="7.7109375" style="3" customWidth="1"/>
    <col min="13317" max="13317" width="21.42578125" style="3" customWidth="1"/>
    <col min="13318" max="13318" width="12.5703125" style="3" customWidth="1"/>
    <col min="13319" max="13319" width="5.5703125" style="3" customWidth="1"/>
    <col min="13320" max="13320" width="4.42578125" style="3" customWidth="1"/>
    <col min="13321" max="13321" width="8.28515625" style="3" customWidth="1"/>
    <col min="13322" max="13322" width="6.5703125" style="3" customWidth="1"/>
    <col min="13323" max="13323" width="5.7109375" style="3" customWidth="1"/>
    <col min="13324" max="13324" width="5.28515625" style="3" customWidth="1"/>
    <col min="13325" max="13325" width="8" style="3" customWidth="1"/>
    <col min="13326" max="13327" width="6.140625" style="3" customWidth="1"/>
    <col min="13328" max="13328" width="7.5703125" style="3" customWidth="1"/>
    <col min="13329" max="13329" width="5.7109375" style="3" customWidth="1"/>
    <col min="13330" max="13330" width="7" style="3" customWidth="1"/>
    <col min="13331" max="13331" width="7.140625" style="3" customWidth="1"/>
    <col min="13332" max="13333" width="7.5703125" style="3" customWidth="1"/>
    <col min="13334" max="13334" width="9.42578125" style="3" customWidth="1"/>
    <col min="13335" max="13335" width="8.140625" style="3" customWidth="1"/>
    <col min="13336" max="13336" width="6.85546875" style="3" customWidth="1"/>
    <col min="13337" max="13337" width="4.5703125" style="3" customWidth="1"/>
    <col min="13338" max="13338" width="6" style="3" customWidth="1"/>
    <col min="13339" max="13339" width="7.7109375" style="3" customWidth="1"/>
    <col min="13340" max="13340" width="5.7109375" style="3" customWidth="1"/>
    <col min="13341" max="13341" width="17" style="3" customWidth="1"/>
    <col min="13342" max="13342" width="15.140625" style="3" customWidth="1"/>
    <col min="13343" max="13343" width="15.7109375" style="3" customWidth="1"/>
    <col min="13344" max="13344" width="17.140625" style="3" customWidth="1"/>
    <col min="13345" max="13345" width="15.140625" style="3" customWidth="1"/>
    <col min="13346" max="13346" width="12.85546875" style="3" customWidth="1"/>
    <col min="13347" max="13347" width="19.28515625" style="3" customWidth="1"/>
    <col min="13348" max="13348" width="9.5703125" style="3" customWidth="1"/>
    <col min="13349" max="13567" width="0.85546875" style="3"/>
    <col min="13568" max="13568" width="3.85546875" style="3" customWidth="1"/>
    <col min="13569" max="13569" width="14.85546875" style="3" customWidth="1"/>
    <col min="13570" max="13570" width="16.7109375" style="3" customWidth="1"/>
    <col min="13571" max="13571" width="5.28515625" style="3" customWidth="1"/>
    <col min="13572" max="13572" width="7.7109375" style="3" customWidth="1"/>
    <col min="13573" max="13573" width="21.42578125" style="3" customWidth="1"/>
    <col min="13574" max="13574" width="12.5703125" style="3" customWidth="1"/>
    <col min="13575" max="13575" width="5.5703125" style="3" customWidth="1"/>
    <col min="13576" max="13576" width="4.42578125" style="3" customWidth="1"/>
    <col min="13577" max="13577" width="8.28515625" style="3" customWidth="1"/>
    <col min="13578" max="13578" width="6.5703125" style="3" customWidth="1"/>
    <col min="13579" max="13579" width="5.7109375" style="3" customWidth="1"/>
    <col min="13580" max="13580" width="5.28515625" style="3" customWidth="1"/>
    <col min="13581" max="13581" width="8" style="3" customWidth="1"/>
    <col min="13582" max="13583" width="6.140625" style="3" customWidth="1"/>
    <col min="13584" max="13584" width="7.5703125" style="3" customWidth="1"/>
    <col min="13585" max="13585" width="5.7109375" style="3" customWidth="1"/>
    <col min="13586" max="13586" width="7" style="3" customWidth="1"/>
    <col min="13587" max="13587" width="7.140625" style="3" customWidth="1"/>
    <col min="13588" max="13589" width="7.5703125" style="3" customWidth="1"/>
    <col min="13590" max="13590" width="9.42578125" style="3" customWidth="1"/>
    <col min="13591" max="13591" width="8.140625" style="3" customWidth="1"/>
    <col min="13592" max="13592" width="6.85546875" style="3" customWidth="1"/>
    <col min="13593" max="13593" width="4.5703125" style="3" customWidth="1"/>
    <col min="13594" max="13594" width="6" style="3" customWidth="1"/>
    <col min="13595" max="13595" width="7.7109375" style="3" customWidth="1"/>
    <col min="13596" max="13596" width="5.7109375" style="3" customWidth="1"/>
    <col min="13597" max="13597" width="17" style="3" customWidth="1"/>
    <col min="13598" max="13598" width="15.140625" style="3" customWidth="1"/>
    <col min="13599" max="13599" width="15.7109375" style="3" customWidth="1"/>
    <col min="13600" max="13600" width="17.140625" style="3" customWidth="1"/>
    <col min="13601" max="13601" width="15.140625" style="3" customWidth="1"/>
    <col min="13602" max="13602" width="12.85546875" style="3" customWidth="1"/>
    <col min="13603" max="13603" width="19.28515625" style="3" customWidth="1"/>
    <col min="13604" max="13604" width="9.5703125" style="3" customWidth="1"/>
    <col min="13605" max="13823" width="0.85546875" style="3"/>
    <col min="13824" max="13824" width="3.85546875" style="3" customWidth="1"/>
    <col min="13825" max="13825" width="14.85546875" style="3" customWidth="1"/>
    <col min="13826" max="13826" width="16.7109375" style="3" customWidth="1"/>
    <col min="13827" max="13827" width="5.28515625" style="3" customWidth="1"/>
    <col min="13828" max="13828" width="7.7109375" style="3" customWidth="1"/>
    <col min="13829" max="13829" width="21.42578125" style="3" customWidth="1"/>
    <col min="13830" max="13830" width="12.5703125" style="3" customWidth="1"/>
    <col min="13831" max="13831" width="5.5703125" style="3" customWidth="1"/>
    <col min="13832" max="13832" width="4.42578125" style="3" customWidth="1"/>
    <col min="13833" max="13833" width="8.28515625" style="3" customWidth="1"/>
    <col min="13834" max="13834" width="6.5703125" style="3" customWidth="1"/>
    <col min="13835" max="13835" width="5.7109375" style="3" customWidth="1"/>
    <col min="13836" max="13836" width="5.28515625" style="3" customWidth="1"/>
    <col min="13837" max="13837" width="8" style="3" customWidth="1"/>
    <col min="13838" max="13839" width="6.140625" style="3" customWidth="1"/>
    <col min="13840" max="13840" width="7.5703125" style="3" customWidth="1"/>
    <col min="13841" max="13841" width="5.7109375" style="3" customWidth="1"/>
    <col min="13842" max="13842" width="7" style="3" customWidth="1"/>
    <col min="13843" max="13843" width="7.140625" style="3" customWidth="1"/>
    <col min="13844" max="13845" width="7.5703125" style="3" customWidth="1"/>
    <col min="13846" max="13846" width="9.42578125" style="3" customWidth="1"/>
    <col min="13847" max="13847" width="8.140625" style="3" customWidth="1"/>
    <col min="13848" max="13848" width="6.85546875" style="3" customWidth="1"/>
    <col min="13849" max="13849" width="4.5703125" style="3" customWidth="1"/>
    <col min="13850" max="13850" width="6" style="3" customWidth="1"/>
    <col min="13851" max="13851" width="7.7109375" style="3" customWidth="1"/>
    <col min="13852" max="13852" width="5.7109375" style="3" customWidth="1"/>
    <col min="13853" max="13853" width="17" style="3" customWidth="1"/>
    <col min="13854" max="13854" width="15.140625" style="3" customWidth="1"/>
    <col min="13855" max="13855" width="15.7109375" style="3" customWidth="1"/>
    <col min="13856" max="13856" width="17.140625" style="3" customWidth="1"/>
    <col min="13857" max="13857" width="15.140625" style="3" customWidth="1"/>
    <col min="13858" max="13858" width="12.85546875" style="3" customWidth="1"/>
    <col min="13859" max="13859" width="19.28515625" style="3" customWidth="1"/>
    <col min="13860" max="13860" width="9.5703125" style="3" customWidth="1"/>
    <col min="13861" max="14079" width="0.85546875" style="3"/>
    <col min="14080" max="14080" width="3.85546875" style="3" customWidth="1"/>
    <col min="14081" max="14081" width="14.85546875" style="3" customWidth="1"/>
    <col min="14082" max="14082" width="16.7109375" style="3" customWidth="1"/>
    <col min="14083" max="14083" width="5.28515625" style="3" customWidth="1"/>
    <col min="14084" max="14084" width="7.7109375" style="3" customWidth="1"/>
    <col min="14085" max="14085" width="21.42578125" style="3" customWidth="1"/>
    <col min="14086" max="14086" width="12.5703125" style="3" customWidth="1"/>
    <col min="14087" max="14087" width="5.5703125" style="3" customWidth="1"/>
    <col min="14088" max="14088" width="4.42578125" style="3" customWidth="1"/>
    <col min="14089" max="14089" width="8.28515625" style="3" customWidth="1"/>
    <col min="14090" max="14090" width="6.5703125" style="3" customWidth="1"/>
    <col min="14091" max="14091" width="5.7109375" style="3" customWidth="1"/>
    <col min="14092" max="14092" width="5.28515625" style="3" customWidth="1"/>
    <col min="14093" max="14093" width="8" style="3" customWidth="1"/>
    <col min="14094" max="14095" width="6.140625" style="3" customWidth="1"/>
    <col min="14096" max="14096" width="7.5703125" style="3" customWidth="1"/>
    <col min="14097" max="14097" width="5.7109375" style="3" customWidth="1"/>
    <col min="14098" max="14098" width="7" style="3" customWidth="1"/>
    <col min="14099" max="14099" width="7.140625" style="3" customWidth="1"/>
    <col min="14100" max="14101" width="7.5703125" style="3" customWidth="1"/>
    <col min="14102" max="14102" width="9.42578125" style="3" customWidth="1"/>
    <col min="14103" max="14103" width="8.140625" style="3" customWidth="1"/>
    <col min="14104" max="14104" width="6.85546875" style="3" customWidth="1"/>
    <col min="14105" max="14105" width="4.5703125" style="3" customWidth="1"/>
    <col min="14106" max="14106" width="6" style="3" customWidth="1"/>
    <col min="14107" max="14107" width="7.7109375" style="3" customWidth="1"/>
    <col min="14108" max="14108" width="5.7109375" style="3" customWidth="1"/>
    <col min="14109" max="14109" width="17" style="3" customWidth="1"/>
    <col min="14110" max="14110" width="15.140625" style="3" customWidth="1"/>
    <col min="14111" max="14111" width="15.7109375" style="3" customWidth="1"/>
    <col min="14112" max="14112" width="17.140625" style="3" customWidth="1"/>
    <col min="14113" max="14113" width="15.140625" style="3" customWidth="1"/>
    <col min="14114" max="14114" width="12.85546875" style="3" customWidth="1"/>
    <col min="14115" max="14115" width="19.28515625" style="3" customWidth="1"/>
    <col min="14116" max="14116" width="9.5703125" style="3" customWidth="1"/>
    <col min="14117" max="14335" width="0.85546875" style="3"/>
    <col min="14336" max="14336" width="3.85546875" style="3" customWidth="1"/>
    <col min="14337" max="14337" width="14.85546875" style="3" customWidth="1"/>
    <col min="14338" max="14338" width="16.7109375" style="3" customWidth="1"/>
    <col min="14339" max="14339" width="5.28515625" style="3" customWidth="1"/>
    <col min="14340" max="14340" width="7.7109375" style="3" customWidth="1"/>
    <col min="14341" max="14341" width="21.42578125" style="3" customWidth="1"/>
    <col min="14342" max="14342" width="12.5703125" style="3" customWidth="1"/>
    <col min="14343" max="14343" width="5.5703125" style="3" customWidth="1"/>
    <col min="14344" max="14344" width="4.42578125" style="3" customWidth="1"/>
    <col min="14345" max="14345" width="8.28515625" style="3" customWidth="1"/>
    <col min="14346" max="14346" width="6.5703125" style="3" customWidth="1"/>
    <col min="14347" max="14347" width="5.7109375" style="3" customWidth="1"/>
    <col min="14348" max="14348" width="5.28515625" style="3" customWidth="1"/>
    <col min="14349" max="14349" width="8" style="3" customWidth="1"/>
    <col min="14350" max="14351" width="6.140625" style="3" customWidth="1"/>
    <col min="14352" max="14352" width="7.5703125" style="3" customWidth="1"/>
    <col min="14353" max="14353" width="5.7109375" style="3" customWidth="1"/>
    <col min="14354" max="14354" width="7" style="3" customWidth="1"/>
    <col min="14355" max="14355" width="7.140625" style="3" customWidth="1"/>
    <col min="14356" max="14357" width="7.5703125" style="3" customWidth="1"/>
    <col min="14358" max="14358" width="9.42578125" style="3" customWidth="1"/>
    <col min="14359" max="14359" width="8.140625" style="3" customWidth="1"/>
    <col min="14360" max="14360" width="6.85546875" style="3" customWidth="1"/>
    <col min="14361" max="14361" width="4.5703125" style="3" customWidth="1"/>
    <col min="14362" max="14362" width="6" style="3" customWidth="1"/>
    <col min="14363" max="14363" width="7.7109375" style="3" customWidth="1"/>
    <col min="14364" max="14364" width="5.7109375" style="3" customWidth="1"/>
    <col min="14365" max="14365" width="17" style="3" customWidth="1"/>
    <col min="14366" max="14366" width="15.140625" style="3" customWidth="1"/>
    <col min="14367" max="14367" width="15.7109375" style="3" customWidth="1"/>
    <col min="14368" max="14368" width="17.140625" style="3" customWidth="1"/>
    <col min="14369" max="14369" width="15.140625" style="3" customWidth="1"/>
    <col min="14370" max="14370" width="12.85546875" style="3" customWidth="1"/>
    <col min="14371" max="14371" width="19.28515625" style="3" customWidth="1"/>
    <col min="14372" max="14372" width="9.5703125" style="3" customWidth="1"/>
    <col min="14373" max="14591" width="0.85546875" style="3"/>
    <col min="14592" max="14592" width="3.85546875" style="3" customWidth="1"/>
    <col min="14593" max="14593" width="14.85546875" style="3" customWidth="1"/>
    <col min="14594" max="14594" width="16.7109375" style="3" customWidth="1"/>
    <col min="14595" max="14595" width="5.28515625" style="3" customWidth="1"/>
    <col min="14596" max="14596" width="7.7109375" style="3" customWidth="1"/>
    <col min="14597" max="14597" width="21.42578125" style="3" customWidth="1"/>
    <col min="14598" max="14598" width="12.5703125" style="3" customWidth="1"/>
    <col min="14599" max="14599" width="5.5703125" style="3" customWidth="1"/>
    <col min="14600" max="14600" width="4.42578125" style="3" customWidth="1"/>
    <col min="14601" max="14601" width="8.28515625" style="3" customWidth="1"/>
    <col min="14602" max="14602" width="6.5703125" style="3" customWidth="1"/>
    <col min="14603" max="14603" width="5.7109375" style="3" customWidth="1"/>
    <col min="14604" max="14604" width="5.28515625" style="3" customWidth="1"/>
    <col min="14605" max="14605" width="8" style="3" customWidth="1"/>
    <col min="14606" max="14607" width="6.140625" style="3" customWidth="1"/>
    <col min="14608" max="14608" width="7.5703125" style="3" customWidth="1"/>
    <col min="14609" max="14609" width="5.7109375" style="3" customWidth="1"/>
    <col min="14610" max="14610" width="7" style="3" customWidth="1"/>
    <col min="14611" max="14611" width="7.140625" style="3" customWidth="1"/>
    <col min="14612" max="14613" width="7.5703125" style="3" customWidth="1"/>
    <col min="14614" max="14614" width="9.42578125" style="3" customWidth="1"/>
    <col min="14615" max="14615" width="8.140625" style="3" customWidth="1"/>
    <col min="14616" max="14616" width="6.85546875" style="3" customWidth="1"/>
    <col min="14617" max="14617" width="4.5703125" style="3" customWidth="1"/>
    <col min="14618" max="14618" width="6" style="3" customWidth="1"/>
    <col min="14619" max="14619" width="7.7109375" style="3" customWidth="1"/>
    <col min="14620" max="14620" width="5.7109375" style="3" customWidth="1"/>
    <col min="14621" max="14621" width="17" style="3" customWidth="1"/>
    <col min="14622" max="14622" width="15.140625" style="3" customWidth="1"/>
    <col min="14623" max="14623" width="15.7109375" style="3" customWidth="1"/>
    <col min="14624" max="14624" width="17.140625" style="3" customWidth="1"/>
    <col min="14625" max="14625" width="15.140625" style="3" customWidth="1"/>
    <col min="14626" max="14626" width="12.85546875" style="3" customWidth="1"/>
    <col min="14627" max="14627" width="19.28515625" style="3" customWidth="1"/>
    <col min="14628" max="14628" width="9.5703125" style="3" customWidth="1"/>
    <col min="14629" max="14847" width="0.85546875" style="3"/>
    <col min="14848" max="14848" width="3.85546875" style="3" customWidth="1"/>
    <col min="14849" max="14849" width="14.85546875" style="3" customWidth="1"/>
    <col min="14850" max="14850" width="16.7109375" style="3" customWidth="1"/>
    <col min="14851" max="14851" width="5.28515625" style="3" customWidth="1"/>
    <col min="14852" max="14852" width="7.7109375" style="3" customWidth="1"/>
    <col min="14853" max="14853" width="21.42578125" style="3" customWidth="1"/>
    <col min="14854" max="14854" width="12.5703125" style="3" customWidth="1"/>
    <col min="14855" max="14855" width="5.5703125" style="3" customWidth="1"/>
    <col min="14856" max="14856" width="4.42578125" style="3" customWidth="1"/>
    <col min="14857" max="14857" width="8.28515625" style="3" customWidth="1"/>
    <col min="14858" max="14858" width="6.5703125" style="3" customWidth="1"/>
    <col min="14859" max="14859" width="5.7109375" style="3" customWidth="1"/>
    <col min="14860" max="14860" width="5.28515625" style="3" customWidth="1"/>
    <col min="14861" max="14861" width="8" style="3" customWidth="1"/>
    <col min="14862" max="14863" width="6.140625" style="3" customWidth="1"/>
    <col min="14864" max="14864" width="7.5703125" style="3" customWidth="1"/>
    <col min="14865" max="14865" width="5.7109375" style="3" customWidth="1"/>
    <col min="14866" max="14866" width="7" style="3" customWidth="1"/>
    <col min="14867" max="14867" width="7.140625" style="3" customWidth="1"/>
    <col min="14868" max="14869" width="7.5703125" style="3" customWidth="1"/>
    <col min="14870" max="14870" width="9.42578125" style="3" customWidth="1"/>
    <col min="14871" max="14871" width="8.140625" style="3" customWidth="1"/>
    <col min="14872" max="14872" width="6.85546875" style="3" customWidth="1"/>
    <col min="14873" max="14873" width="4.5703125" style="3" customWidth="1"/>
    <col min="14874" max="14874" width="6" style="3" customWidth="1"/>
    <col min="14875" max="14875" width="7.7109375" style="3" customWidth="1"/>
    <col min="14876" max="14876" width="5.7109375" style="3" customWidth="1"/>
    <col min="14877" max="14877" width="17" style="3" customWidth="1"/>
    <col min="14878" max="14878" width="15.140625" style="3" customWidth="1"/>
    <col min="14879" max="14879" width="15.7109375" style="3" customWidth="1"/>
    <col min="14880" max="14880" width="17.140625" style="3" customWidth="1"/>
    <col min="14881" max="14881" width="15.140625" style="3" customWidth="1"/>
    <col min="14882" max="14882" width="12.85546875" style="3" customWidth="1"/>
    <col min="14883" max="14883" width="19.28515625" style="3" customWidth="1"/>
    <col min="14884" max="14884" width="9.5703125" style="3" customWidth="1"/>
    <col min="14885" max="15103" width="0.85546875" style="3"/>
    <col min="15104" max="15104" width="3.85546875" style="3" customWidth="1"/>
    <col min="15105" max="15105" width="14.85546875" style="3" customWidth="1"/>
    <col min="15106" max="15106" width="16.7109375" style="3" customWidth="1"/>
    <col min="15107" max="15107" width="5.28515625" style="3" customWidth="1"/>
    <col min="15108" max="15108" width="7.7109375" style="3" customWidth="1"/>
    <col min="15109" max="15109" width="21.42578125" style="3" customWidth="1"/>
    <col min="15110" max="15110" width="12.5703125" style="3" customWidth="1"/>
    <col min="15111" max="15111" width="5.5703125" style="3" customWidth="1"/>
    <col min="15112" max="15112" width="4.42578125" style="3" customWidth="1"/>
    <col min="15113" max="15113" width="8.28515625" style="3" customWidth="1"/>
    <col min="15114" max="15114" width="6.5703125" style="3" customWidth="1"/>
    <col min="15115" max="15115" width="5.7109375" style="3" customWidth="1"/>
    <col min="15116" max="15116" width="5.28515625" style="3" customWidth="1"/>
    <col min="15117" max="15117" width="8" style="3" customWidth="1"/>
    <col min="15118" max="15119" width="6.140625" style="3" customWidth="1"/>
    <col min="15120" max="15120" width="7.5703125" style="3" customWidth="1"/>
    <col min="15121" max="15121" width="5.7109375" style="3" customWidth="1"/>
    <col min="15122" max="15122" width="7" style="3" customWidth="1"/>
    <col min="15123" max="15123" width="7.140625" style="3" customWidth="1"/>
    <col min="15124" max="15125" width="7.5703125" style="3" customWidth="1"/>
    <col min="15126" max="15126" width="9.42578125" style="3" customWidth="1"/>
    <col min="15127" max="15127" width="8.140625" style="3" customWidth="1"/>
    <col min="15128" max="15128" width="6.85546875" style="3" customWidth="1"/>
    <col min="15129" max="15129" width="4.5703125" style="3" customWidth="1"/>
    <col min="15130" max="15130" width="6" style="3" customWidth="1"/>
    <col min="15131" max="15131" width="7.7109375" style="3" customWidth="1"/>
    <col min="15132" max="15132" width="5.7109375" style="3" customWidth="1"/>
    <col min="15133" max="15133" width="17" style="3" customWidth="1"/>
    <col min="15134" max="15134" width="15.140625" style="3" customWidth="1"/>
    <col min="15135" max="15135" width="15.7109375" style="3" customWidth="1"/>
    <col min="15136" max="15136" width="17.140625" style="3" customWidth="1"/>
    <col min="15137" max="15137" width="15.140625" style="3" customWidth="1"/>
    <col min="15138" max="15138" width="12.85546875" style="3" customWidth="1"/>
    <col min="15139" max="15139" width="19.28515625" style="3" customWidth="1"/>
    <col min="15140" max="15140" width="9.5703125" style="3" customWidth="1"/>
    <col min="15141" max="15359" width="0.85546875" style="3"/>
    <col min="15360" max="15360" width="3.85546875" style="3" customWidth="1"/>
    <col min="15361" max="15361" width="14.85546875" style="3" customWidth="1"/>
    <col min="15362" max="15362" width="16.7109375" style="3" customWidth="1"/>
    <col min="15363" max="15363" width="5.28515625" style="3" customWidth="1"/>
    <col min="15364" max="15364" width="7.7109375" style="3" customWidth="1"/>
    <col min="15365" max="15365" width="21.42578125" style="3" customWidth="1"/>
    <col min="15366" max="15366" width="12.5703125" style="3" customWidth="1"/>
    <col min="15367" max="15367" width="5.5703125" style="3" customWidth="1"/>
    <col min="15368" max="15368" width="4.42578125" style="3" customWidth="1"/>
    <col min="15369" max="15369" width="8.28515625" style="3" customWidth="1"/>
    <col min="15370" max="15370" width="6.5703125" style="3" customWidth="1"/>
    <col min="15371" max="15371" width="5.7109375" style="3" customWidth="1"/>
    <col min="15372" max="15372" width="5.28515625" style="3" customWidth="1"/>
    <col min="15373" max="15373" width="8" style="3" customWidth="1"/>
    <col min="15374" max="15375" width="6.140625" style="3" customWidth="1"/>
    <col min="15376" max="15376" width="7.5703125" style="3" customWidth="1"/>
    <col min="15377" max="15377" width="5.7109375" style="3" customWidth="1"/>
    <col min="15378" max="15378" width="7" style="3" customWidth="1"/>
    <col min="15379" max="15379" width="7.140625" style="3" customWidth="1"/>
    <col min="15380" max="15381" width="7.5703125" style="3" customWidth="1"/>
    <col min="15382" max="15382" width="9.42578125" style="3" customWidth="1"/>
    <col min="15383" max="15383" width="8.140625" style="3" customWidth="1"/>
    <col min="15384" max="15384" width="6.85546875" style="3" customWidth="1"/>
    <col min="15385" max="15385" width="4.5703125" style="3" customWidth="1"/>
    <col min="15386" max="15386" width="6" style="3" customWidth="1"/>
    <col min="15387" max="15387" width="7.7109375" style="3" customWidth="1"/>
    <col min="15388" max="15388" width="5.7109375" style="3" customWidth="1"/>
    <col min="15389" max="15389" width="17" style="3" customWidth="1"/>
    <col min="15390" max="15390" width="15.140625" style="3" customWidth="1"/>
    <col min="15391" max="15391" width="15.7109375" style="3" customWidth="1"/>
    <col min="15392" max="15392" width="17.140625" style="3" customWidth="1"/>
    <col min="15393" max="15393" width="15.140625" style="3" customWidth="1"/>
    <col min="15394" max="15394" width="12.85546875" style="3" customWidth="1"/>
    <col min="15395" max="15395" width="19.28515625" style="3" customWidth="1"/>
    <col min="15396" max="15396" width="9.5703125" style="3" customWidth="1"/>
    <col min="15397" max="15615" width="0.85546875" style="3"/>
    <col min="15616" max="15616" width="3.85546875" style="3" customWidth="1"/>
    <col min="15617" max="15617" width="14.85546875" style="3" customWidth="1"/>
    <col min="15618" max="15618" width="16.7109375" style="3" customWidth="1"/>
    <col min="15619" max="15619" width="5.28515625" style="3" customWidth="1"/>
    <col min="15620" max="15620" width="7.7109375" style="3" customWidth="1"/>
    <col min="15621" max="15621" width="21.42578125" style="3" customWidth="1"/>
    <col min="15622" max="15622" width="12.5703125" style="3" customWidth="1"/>
    <col min="15623" max="15623" width="5.5703125" style="3" customWidth="1"/>
    <col min="15624" max="15624" width="4.42578125" style="3" customWidth="1"/>
    <col min="15625" max="15625" width="8.28515625" style="3" customWidth="1"/>
    <col min="15626" max="15626" width="6.5703125" style="3" customWidth="1"/>
    <col min="15627" max="15627" width="5.7109375" style="3" customWidth="1"/>
    <col min="15628" max="15628" width="5.28515625" style="3" customWidth="1"/>
    <col min="15629" max="15629" width="8" style="3" customWidth="1"/>
    <col min="15630" max="15631" width="6.140625" style="3" customWidth="1"/>
    <col min="15632" max="15632" width="7.5703125" style="3" customWidth="1"/>
    <col min="15633" max="15633" width="5.7109375" style="3" customWidth="1"/>
    <col min="15634" max="15634" width="7" style="3" customWidth="1"/>
    <col min="15635" max="15635" width="7.140625" style="3" customWidth="1"/>
    <col min="15636" max="15637" width="7.5703125" style="3" customWidth="1"/>
    <col min="15638" max="15638" width="9.42578125" style="3" customWidth="1"/>
    <col min="15639" max="15639" width="8.140625" style="3" customWidth="1"/>
    <col min="15640" max="15640" width="6.85546875" style="3" customWidth="1"/>
    <col min="15641" max="15641" width="4.5703125" style="3" customWidth="1"/>
    <col min="15642" max="15642" width="6" style="3" customWidth="1"/>
    <col min="15643" max="15643" width="7.7109375" style="3" customWidth="1"/>
    <col min="15644" max="15644" width="5.7109375" style="3" customWidth="1"/>
    <col min="15645" max="15645" width="17" style="3" customWidth="1"/>
    <col min="15646" max="15646" width="15.140625" style="3" customWidth="1"/>
    <col min="15647" max="15647" width="15.7109375" style="3" customWidth="1"/>
    <col min="15648" max="15648" width="17.140625" style="3" customWidth="1"/>
    <col min="15649" max="15649" width="15.140625" style="3" customWidth="1"/>
    <col min="15650" max="15650" width="12.85546875" style="3" customWidth="1"/>
    <col min="15651" max="15651" width="19.28515625" style="3" customWidth="1"/>
    <col min="15652" max="15652" width="9.5703125" style="3" customWidth="1"/>
    <col min="15653" max="15871" width="0.85546875" style="3"/>
    <col min="15872" max="15872" width="3.85546875" style="3" customWidth="1"/>
    <col min="15873" max="15873" width="14.85546875" style="3" customWidth="1"/>
    <col min="15874" max="15874" width="16.7109375" style="3" customWidth="1"/>
    <col min="15875" max="15875" width="5.28515625" style="3" customWidth="1"/>
    <col min="15876" max="15876" width="7.7109375" style="3" customWidth="1"/>
    <col min="15877" max="15877" width="21.42578125" style="3" customWidth="1"/>
    <col min="15878" max="15878" width="12.5703125" style="3" customWidth="1"/>
    <col min="15879" max="15879" width="5.5703125" style="3" customWidth="1"/>
    <col min="15880" max="15880" width="4.42578125" style="3" customWidth="1"/>
    <col min="15881" max="15881" width="8.28515625" style="3" customWidth="1"/>
    <col min="15882" max="15882" width="6.5703125" style="3" customWidth="1"/>
    <col min="15883" max="15883" width="5.7109375" style="3" customWidth="1"/>
    <col min="15884" max="15884" width="5.28515625" style="3" customWidth="1"/>
    <col min="15885" max="15885" width="8" style="3" customWidth="1"/>
    <col min="15886" max="15887" width="6.140625" style="3" customWidth="1"/>
    <col min="15888" max="15888" width="7.5703125" style="3" customWidth="1"/>
    <col min="15889" max="15889" width="5.7109375" style="3" customWidth="1"/>
    <col min="15890" max="15890" width="7" style="3" customWidth="1"/>
    <col min="15891" max="15891" width="7.140625" style="3" customWidth="1"/>
    <col min="15892" max="15893" width="7.5703125" style="3" customWidth="1"/>
    <col min="15894" max="15894" width="9.42578125" style="3" customWidth="1"/>
    <col min="15895" max="15895" width="8.140625" style="3" customWidth="1"/>
    <col min="15896" max="15896" width="6.85546875" style="3" customWidth="1"/>
    <col min="15897" max="15897" width="4.5703125" style="3" customWidth="1"/>
    <col min="15898" max="15898" width="6" style="3" customWidth="1"/>
    <col min="15899" max="15899" width="7.7109375" style="3" customWidth="1"/>
    <col min="15900" max="15900" width="5.7109375" style="3" customWidth="1"/>
    <col min="15901" max="15901" width="17" style="3" customWidth="1"/>
    <col min="15902" max="15902" width="15.140625" style="3" customWidth="1"/>
    <col min="15903" max="15903" width="15.7109375" style="3" customWidth="1"/>
    <col min="15904" max="15904" width="17.140625" style="3" customWidth="1"/>
    <col min="15905" max="15905" width="15.140625" style="3" customWidth="1"/>
    <col min="15906" max="15906" width="12.85546875" style="3" customWidth="1"/>
    <col min="15907" max="15907" width="19.28515625" style="3" customWidth="1"/>
    <col min="15908" max="15908" width="9.5703125" style="3" customWidth="1"/>
    <col min="15909" max="16127" width="0.85546875" style="3"/>
    <col min="16128" max="16128" width="3.85546875" style="3" customWidth="1"/>
    <col min="16129" max="16129" width="14.85546875" style="3" customWidth="1"/>
    <col min="16130" max="16130" width="16.7109375" style="3" customWidth="1"/>
    <col min="16131" max="16131" width="5.28515625" style="3" customWidth="1"/>
    <col min="16132" max="16132" width="7.7109375" style="3" customWidth="1"/>
    <col min="16133" max="16133" width="21.42578125" style="3" customWidth="1"/>
    <col min="16134" max="16134" width="12.5703125" style="3" customWidth="1"/>
    <col min="16135" max="16135" width="5.5703125" style="3" customWidth="1"/>
    <col min="16136" max="16136" width="4.42578125" style="3" customWidth="1"/>
    <col min="16137" max="16137" width="8.28515625" style="3" customWidth="1"/>
    <col min="16138" max="16138" width="6.5703125" style="3" customWidth="1"/>
    <col min="16139" max="16139" width="5.7109375" style="3" customWidth="1"/>
    <col min="16140" max="16140" width="5.28515625" style="3" customWidth="1"/>
    <col min="16141" max="16141" width="8" style="3" customWidth="1"/>
    <col min="16142" max="16143" width="6.140625" style="3" customWidth="1"/>
    <col min="16144" max="16144" width="7.5703125" style="3" customWidth="1"/>
    <col min="16145" max="16145" width="5.7109375" style="3" customWidth="1"/>
    <col min="16146" max="16146" width="7" style="3" customWidth="1"/>
    <col min="16147" max="16147" width="7.140625" style="3" customWidth="1"/>
    <col min="16148" max="16149" width="7.5703125" style="3" customWidth="1"/>
    <col min="16150" max="16150" width="9.42578125" style="3" customWidth="1"/>
    <col min="16151" max="16151" width="8.140625" style="3" customWidth="1"/>
    <col min="16152" max="16152" width="6.85546875" style="3" customWidth="1"/>
    <col min="16153" max="16153" width="4.5703125" style="3" customWidth="1"/>
    <col min="16154" max="16154" width="6" style="3" customWidth="1"/>
    <col min="16155" max="16155" width="7.7109375" style="3" customWidth="1"/>
    <col min="16156" max="16156" width="5.7109375" style="3" customWidth="1"/>
    <col min="16157" max="16157" width="17" style="3" customWidth="1"/>
    <col min="16158" max="16158" width="15.140625" style="3" customWidth="1"/>
    <col min="16159" max="16159" width="15.7109375" style="3" customWidth="1"/>
    <col min="16160" max="16160" width="17.140625" style="3" customWidth="1"/>
    <col min="16161" max="16161" width="15.140625" style="3" customWidth="1"/>
    <col min="16162" max="16162" width="12.85546875" style="3" customWidth="1"/>
    <col min="16163" max="16163" width="19.28515625" style="3" customWidth="1"/>
    <col min="16164" max="16164" width="9.5703125" style="3" customWidth="1"/>
    <col min="16165" max="16384" width="0.85546875" style="3"/>
  </cols>
  <sheetData>
    <row r="1" spans="1:37" s="81" customForma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</row>
    <row r="2" spans="1:37" s="81" customFormat="1" ht="15" x14ac:dyDescent="0.25">
      <c r="A2" s="299" t="s">
        <v>0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</row>
    <row r="3" spans="1:37" s="81" customFormat="1" ht="13.5" x14ac:dyDescent="0.25">
      <c r="A3" s="300" t="s">
        <v>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1:37" s="81" customFormat="1" ht="13.5" x14ac:dyDescent="0.25">
      <c r="A4" s="300" t="s">
        <v>57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0"/>
      <c r="AC4" s="300"/>
      <c r="AD4" s="300"/>
      <c r="AE4" s="300"/>
      <c r="AF4" s="300"/>
      <c r="AG4" s="300"/>
      <c r="AH4" s="300"/>
      <c r="AI4" s="300"/>
      <c r="AJ4" s="300"/>
    </row>
    <row r="5" spans="1:37" s="81" customFormat="1" ht="13.5" x14ac:dyDescent="0.25">
      <c r="A5" s="84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</row>
    <row r="6" spans="1:37" s="81" customFormat="1" ht="13.5" x14ac:dyDescent="0.25">
      <c r="A6" s="301" t="s">
        <v>334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</row>
    <row r="7" spans="1:37" s="81" customFormat="1" ht="13.5" x14ac:dyDescent="0.25">
      <c r="A7" s="300"/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0"/>
      <c r="AC7" s="300"/>
      <c r="AD7" s="300"/>
      <c r="AE7" s="300"/>
      <c r="AF7" s="300"/>
      <c r="AG7" s="300"/>
      <c r="AH7" s="300"/>
      <c r="AI7" s="300"/>
      <c r="AJ7" s="300"/>
    </row>
    <row r="8" spans="1:37" s="81" customFormat="1" x14ac:dyDescent="0.2"/>
    <row r="9" spans="1:37" s="81" customFormat="1" x14ac:dyDescent="0.2"/>
    <row r="10" spans="1:37" s="81" customFormat="1" x14ac:dyDescent="0.2"/>
    <row r="11" spans="1:37" s="5" customFormat="1" ht="12" x14ac:dyDescent="0.25">
      <c r="A11" s="285" t="s">
        <v>2</v>
      </c>
      <c r="B11" s="281" t="s">
        <v>3</v>
      </c>
      <c r="C11" s="281" t="s">
        <v>4</v>
      </c>
      <c r="D11" s="281" t="s">
        <v>5</v>
      </c>
      <c r="E11" s="281" t="s">
        <v>6</v>
      </c>
      <c r="F11" s="281" t="s">
        <v>7</v>
      </c>
      <c r="G11" s="281"/>
      <c r="H11" s="281" t="s">
        <v>8</v>
      </c>
      <c r="I11" s="281" t="s">
        <v>9</v>
      </c>
      <c r="J11" s="282" t="s">
        <v>10</v>
      </c>
      <c r="K11" s="298"/>
      <c r="L11" s="298"/>
      <c r="M11" s="298"/>
      <c r="N11" s="298"/>
      <c r="O11" s="298"/>
      <c r="P11" s="298"/>
      <c r="Q11" s="298"/>
      <c r="R11" s="282" t="s">
        <v>11</v>
      </c>
      <c r="S11" s="282"/>
      <c r="T11" s="282"/>
      <c r="U11" s="282"/>
      <c r="V11" s="282"/>
      <c r="W11" s="282"/>
      <c r="X11" s="282"/>
      <c r="Y11" s="282"/>
      <c r="Z11" s="282"/>
      <c r="AA11" s="282"/>
      <c r="AB11" s="282"/>
      <c r="AC11" s="282"/>
      <c r="AD11" s="281" t="s">
        <v>12</v>
      </c>
      <c r="AE11" s="281" t="s">
        <v>13</v>
      </c>
      <c r="AF11" s="281" t="s">
        <v>64</v>
      </c>
      <c r="AG11" s="281" t="s">
        <v>15</v>
      </c>
      <c r="AH11" s="281" t="s">
        <v>87</v>
      </c>
      <c r="AI11" s="281" t="s">
        <v>17</v>
      </c>
      <c r="AJ11" s="281" t="s">
        <v>18</v>
      </c>
      <c r="AK11" s="279" t="s">
        <v>19</v>
      </c>
    </row>
    <row r="12" spans="1:37" s="5" customFormat="1" ht="12" x14ac:dyDescent="0.25">
      <c r="A12" s="286"/>
      <c r="B12" s="281"/>
      <c r="C12" s="281"/>
      <c r="D12" s="281"/>
      <c r="E12" s="281"/>
      <c r="F12" s="281"/>
      <c r="G12" s="281"/>
      <c r="H12" s="281"/>
      <c r="I12" s="281"/>
      <c r="J12" s="282" t="s">
        <v>20</v>
      </c>
      <c r="K12" s="282"/>
      <c r="L12" s="282"/>
      <c r="M12" s="282"/>
      <c r="N12" s="282"/>
      <c r="O12" s="281" t="s">
        <v>21</v>
      </c>
      <c r="P12" s="281" t="s">
        <v>22</v>
      </c>
      <c r="Q12" s="281" t="s">
        <v>23</v>
      </c>
      <c r="R12" s="282" t="s">
        <v>20</v>
      </c>
      <c r="S12" s="282"/>
      <c r="T12" s="282"/>
      <c r="U12" s="282"/>
      <c r="V12" s="282"/>
      <c r="W12" s="282"/>
      <c r="X12" s="282"/>
      <c r="Y12" s="282"/>
      <c r="Z12" s="282"/>
      <c r="AA12" s="281" t="s">
        <v>21</v>
      </c>
      <c r="AB12" s="281" t="s">
        <v>22</v>
      </c>
      <c r="AC12" s="281" t="s">
        <v>24</v>
      </c>
      <c r="AD12" s="281"/>
      <c r="AE12" s="281"/>
      <c r="AF12" s="281"/>
      <c r="AG12" s="281"/>
      <c r="AH12" s="281"/>
      <c r="AI12" s="281"/>
      <c r="AJ12" s="281"/>
      <c r="AK12" s="279"/>
    </row>
    <row r="13" spans="1:37" s="5" customFormat="1" ht="12" x14ac:dyDescent="0.25">
      <c r="A13" s="286"/>
      <c r="B13" s="281"/>
      <c r="C13" s="281"/>
      <c r="D13" s="281"/>
      <c r="E13" s="281"/>
      <c r="F13" s="281"/>
      <c r="G13" s="281"/>
      <c r="H13" s="281"/>
      <c r="I13" s="281"/>
      <c r="J13" s="281" t="s">
        <v>25</v>
      </c>
      <c r="K13" s="281"/>
      <c r="L13" s="281" t="s">
        <v>26</v>
      </c>
      <c r="M13" s="281"/>
      <c r="N13" s="281" t="s">
        <v>27</v>
      </c>
      <c r="O13" s="281"/>
      <c r="P13" s="281"/>
      <c r="Q13" s="281"/>
      <c r="R13" s="281" t="s">
        <v>25</v>
      </c>
      <c r="S13" s="281"/>
      <c r="T13" s="281" t="s">
        <v>26</v>
      </c>
      <c r="U13" s="281"/>
      <c r="V13" s="281" t="s">
        <v>27</v>
      </c>
      <c r="W13" s="281" t="s">
        <v>28</v>
      </c>
      <c r="X13" s="281" t="s">
        <v>29</v>
      </c>
      <c r="Y13" s="281" t="s">
        <v>30</v>
      </c>
      <c r="Z13" s="281" t="s">
        <v>31</v>
      </c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79"/>
    </row>
    <row r="14" spans="1:37" s="5" customFormat="1" ht="88.5" customHeight="1" x14ac:dyDescent="0.25">
      <c r="A14" s="287"/>
      <c r="B14" s="281"/>
      <c r="C14" s="281"/>
      <c r="D14" s="281"/>
      <c r="E14" s="281"/>
      <c r="F14" s="281"/>
      <c r="G14" s="281"/>
      <c r="H14" s="281"/>
      <c r="I14" s="281"/>
      <c r="J14" s="7" t="s">
        <v>32</v>
      </c>
      <c r="K14" s="7" t="s">
        <v>33</v>
      </c>
      <c r="L14" s="7" t="s">
        <v>32</v>
      </c>
      <c r="M14" s="7" t="s">
        <v>33</v>
      </c>
      <c r="N14" s="281"/>
      <c r="O14" s="281"/>
      <c r="P14" s="281"/>
      <c r="Q14" s="281"/>
      <c r="R14" s="7" t="s">
        <v>32</v>
      </c>
      <c r="S14" s="7" t="s">
        <v>33</v>
      </c>
      <c r="T14" s="7" t="s">
        <v>32</v>
      </c>
      <c r="U14" s="7" t="s">
        <v>33</v>
      </c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79"/>
    </row>
    <row r="15" spans="1:37" s="14" customFormat="1" ht="12" x14ac:dyDescent="0.2">
      <c r="A15" s="296">
        <v>1</v>
      </c>
      <c r="B15" s="296">
        <v>2</v>
      </c>
      <c r="C15" s="296">
        <v>3</v>
      </c>
      <c r="D15" s="296">
        <v>4</v>
      </c>
      <c r="E15" s="296">
        <v>5</v>
      </c>
      <c r="F15" s="297">
        <v>6</v>
      </c>
      <c r="G15" s="297"/>
      <c r="H15" s="296">
        <v>7</v>
      </c>
      <c r="I15" s="296">
        <v>8</v>
      </c>
      <c r="J15" s="296">
        <v>9</v>
      </c>
      <c r="K15" s="296">
        <v>10</v>
      </c>
      <c r="L15" s="296">
        <v>11</v>
      </c>
      <c r="M15" s="296">
        <v>12</v>
      </c>
      <c r="N15" s="296">
        <v>13</v>
      </c>
      <c r="O15" s="296">
        <v>14</v>
      </c>
      <c r="P15" s="296">
        <v>15</v>
      </c>
      <c r="Q15" s="296">
        <v>16</v>
      </c>
      <c r="R15" s="296">
        <v>17</v>
      </c>
      <c r="S15" s="296">
        <v>18</v>
      </c>
      <c r="T15" s="296">
        <v>19</v>
      </c>
      <c r="U15" s="296">
        <v>20</v>
      </c>
      <c r="V15" s="296">
        <v>21</v>
      </c>
      <c r="W15" s="296">
        <v>22</v>
      </c>
      <c r="X15" s="296">
        <v>23</v>
      </c>
      <c r="Y15" s="296">
        <v>24</v>
      </c>
      <c r="Z15" s="296">
        <v>25</v>
      </c>
      <c r="AA15" s="296">
        <v>26</v>
      </c>
      <c r="AB15" s="296">
        <v>27</v>
      </c>
      <c r="AC15" s="296">
        <v>28</v>
      </c>
      <c r="AD15" s="296">
        <v>29</v>
      </c>
      <c r="AE15" s="296">
        <v>30</v>
      </c>
      <c r="AF15" s="296">
        <v>31</v>
      </c>
      <c r="AG15" s="296">
        <v>32</v>
      </c>
      <c r="AH15" s="296">
        <v>33</v>
      </c>
      <c r="AI15" s="296">
        <v>34</v>
      </c>
      <c r="AJ15" s="296">
        <v>35</v>
      </c>
      <c r="AK15" s="296">
        <v>36</v>
      </c>
    </row>
    <row r="16" spans="1:37" s="14" customFormat="1" ht="12" x14ac:dyDescent="0.2">
      <c r="A16" s="296"/>
      <c r="B16" s="296"/>
      <c r="C16" s="296"/>
      <c r="D16" s="296"/>
      <c r="E16" s="296"/>
      <c r="F16" s="85" t="s">
        <v>34</v>
      </c>
      <c r="G16" s="8" t="s">
        <v>35</v>
      </c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</row>
    <row r="17" spans="1:37" s="116" customFormat="1" ht="99" customHeight="1" x14ac:dyDescent="0.25">
      <c r="A17" s="152">
        <v>1</v>
      </c>
      <c r="B17" s="115" t="s">
        <v>140</v>
      </c>
      <c r="C17" s="86" t="s">
        <v>362</v>
      </c>
      <c r="D17" s="88" t="s">
        <v>37</v>
      </c>
      <c r="E17" s="86">
        <v>6</v>
      </c>
      <c r="F17" s="86" t="s">
        <v>363</v>
      </c>
      <c r="G17" s="152">
        <v>1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1</v>
      </c>
      <c r="P17" s="152">
        <v>0</v>
      </c>
      <c r="Q17" s="152">
        <f t="shared" ref="Q17:Q20" si="0">SUM(J17:P17)</f>
        <v>1</v>
      </c>
      <c r="R17" s="152">
        <v>0</v>
      </c>
      <c r="S17" s="152">
        <v>0</v>
      </c>
      <c r="T17" s="152">
        <v>0</v>
      </c>
      <c r="U17" s="152">
        <v>0</v>
      </c>
      <c r="V17" s="152">
        <v>2</v>
      </c>
      <c r="W17" s="152">
        <v>2</v>
      </c>
      <c r="X17" s="152">
        <v>0</v>
      </c>
      <c r="Y17" s="152">
        <v>0</v>
      </c>
      <c r="Z17" s="152">
        <f t="shared" ref="Z17:Z20" si="1">SUM(R17:V17)</f>
        <v>2</v>
      </c>
      <c r="AA17" s="152">
        <v>1</v>
      </c>
      <c r="AB17" s="152">
        <v>0</v>
      </c>
      <c r="AC17" s="152">
        <f t="shared" ref="AC17:AC20" si="2">SUM(Z17:AB17)</f>
        <v>3</v>
      </c>
      <c r="AD17" s="153">
        <v>41855.527777777781</v>
      </c>
      <c r="AE17" s="153">
        <v>41855.555555555555</v>
      </c>
      <c r="AF17" s="153">
        <v>41855.555555555555</v>
      </c>
      <c r="AG17" s="154">
        <f t="shared" ref="AG17:AG20" si="3">AF17-AD17</f>
        <v>2.7777777773735579E-2</v>
      </c>
      <c r="AH17" s="152"/>
      <c r="AI17" s="152" t="s">
        <v>281</v>
      </c>
      <c r="AJ17" s="201">
        <v>41855.527777777781</v>
      </c>
      <c r="AK17" s="152">
        <v>9</v>
      </c>
    </row>
    <row r="18" spans="1:37" s="116" customFormat="1" ht="69" customHeight="1" x14ac:dyDescent="0.25">
      <c r="A18" s="152">
        <v>2</v>
      </c>
      <c r="B18" s="86" t="s">
        <v>115</v>
      </c>
      <c r="C18" s="86" t="s">
        <v>364</v>
      </c>
      <c r="D18" s="88" t="s">
        <v>37</v>
      </c>
      <c r="E18" s="86">
        <v>10</v>
      </c>
      <c r="F18" s="86" t="s">
        <v>365</v>
      </c>
      <c r="G18" s="86">
        <v>1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1</v>
      </c>
      <c r="P18" s="86">
        <v>0</v>
      </c>
      <c r="Q18" s="152">
        <f t="shared" si="0"/>
        <v>1</v>
      </c>
      <c r="R18" s="86">
        <v>0</v>
      </c>
      <c r="S18" s="86">
        <v>0</v>
      </c>
      <c r="T18" s="86">
        <v>0</v>
      </c>
      <c r="U18" s="86">
        <v>0</v>
      </c>
      <c r="V18" s="86">
        <v>8</v>
      </c>
      <c r="W18" s="86">
        <v>8</v>
      </c>
      <c r="X18" s="86">
        <v>0</v>
      </c>
      <c r="Y18" s="86">
        <v>0</v>
      </c>
      <c r="Z18" s="152">
        <f t="shared" si="1"/>
        <v>8</v>
      </c>
      <c r="AA18" s="86">
        <v>0</v>
      </c>
      <c r="AB18" s="86">
        <v>0</v>
      </c>
      <c r="AC18" s="152">
        <f t="shared" si="2"/>
        <v>8</v>
      </c>
      <c r="AD18" s="90">
        <v>41903.638888888891</v>
      </c>
      <c r="AE18" s="90">
        <v>41903.71875</v>
      </c>
      <c r="AF18" s="90">
        <v>41903.71875</v>
      </c>
      <c r="AG18" s="154">
        <f t="shared" si="3"/>
        <v>7.9861111109494232E-2</v>
      </c>
      <c r="AH18" s="86"/>
      <c r="AI18" s="152" t="s">
        <v>39</v>
      </c>
      <c r="AJ18" s="202">
        <v>41903.638888888891</v>
      </c>
      <c r="AK18" s="152">
        <v>134</v>
      </c>
    </row>
    <row r="19" spans="1:37" s="116" customFormat="1" ht="99" customHeight="1" x14ac:dyDescent="0.25">
      <c r="A19" s="152">
        <v>3</v>
      </c>
      <c r="B19" s="87" t="s">
        <v>140</v>
      </c>
      <c r="C19" s="101" t="s">
        <v>367</v>
      </c>
      <c r="D19" s="97" t="s">
        <v>37</v>
      </c>
      <c r="E19" s="101">
        <v>6</v>
      </c>
      <c r="F19" s="101" t="s">
        <v>366</v>
      </c>
      <c r="G19" s="152">
        <v>1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v>0</v>
      </c>
      <c r="O19" s="152">
        <v>1</v>
      </c>
      <c r="P19" s="152">
        <v>0</v>
      </c>
      <c r="Q19" s="152">
        <f t="shared" si="0"/>
        <v>1</v>
      </c>
      <c r="R19" s="152">
        <v>0</v>
      </c>
      <c r="S19" s="152">
        <v>0</v>
      </c>
      <c r="T19" s="152">
        <v>0</v>
      </c>
      <c r="U19" s="152">
        <v>0</v>
      </c>
      <c r="V19" s="152">
        <v>2</v>
      </c>
      <c r="W19" s="152">
        <v>2</v>
      </c>
      <c r="X19" s="152">
        <v>0</v>
      </c>
      <c r="Y19" s="152">
        <v>0</v>
      </c>
      <c r="Z19" s="152">
        <f t="shared" si="1"/>
        <v>2</v>
      </c>
      <c r="AA19" s="152">
        <v>1</v>
      </c>
      <c r="AB19" s="152">
        <v>0</v>
      </c>
      <c r="AC19" s="152">
        <f t="shared" si="2"/>
        <v>3</v>
      </c>
      <c r="AD19" s="153">
        <v>41964.590277777781</v>
      </c>
      <c r="AE19" s="153">
        <v>41964.631944444445</v>
      </c>
      <c r="AF19" s="153">
        <v>41964.631944444445</v>
      </c>
      <c r="AG19" s="154">
        <f t="shared" si="3"/>
        <v>4.1666666664241347E-2</v>
      </c>
      <c r="AH19" s="152"/>
      <c r="AI19" s="152" t="s">
        <v>282</v>
      </c>
      <c r="AJ19" s="201">
        <v>41964.590277777781</v>
      </c>
      <c r="AK19" s="152">
        <v>2</v>
      </c>
    </row>
    <row r="20" spans="1:37" s="76" customFormat="1" ht="63.75" x14ac:dyDescent="0.25">
      <c r="A20" s="44">
        <v>4</v>
      </c>
      <c r="B20" s="94" t="s">
        <v>140</v>
      </c>
      <c r="C20" s="86" t="s">
        <v>362</v>
      </c>
      <c r="D20" s="72" t="s">
        <v>37</v>
      </c>
      <c r="E20" s="31">
        <v>6</v>
      </c>
      <c r="F20" s="31" t="s">
        <v>368</v>
      </c>
      <c r="G20" s="44">
        <v>1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1</v>
      </c>
      <c r="N20" s="44">
        <v>0</v>
      </c>
      <c r="O20" s="44">
        <v>0</v>
      </c>
      <c r="P20" s="44">
        <v>0</v>
      </c>
      <c r="Q20" s="152">
        <f t="shared" si="0"/>
        <v>1</v>
      </c>
      <c r="R20" s="44">
        <v>0</v>
      </c>
      <c r="S20" s="44">
        <v>0</v>
      </c>
      <c r="T20" s="44">
        <v>0</v>
      </c>
      <c r="U20" s="44">
        <v>0</v>
      </c>
      <c r="V20" s="44">
        <v>2</v>
      </c>
      <c r="W20" s="44">
        <v>2</v>
      </c>
      <c r="X20" s="44">
        <v>0</v>
      </c>
      <c r="Y20" s="44">
        <v>0</v>
      </c>
      <c r="Z20" s="152">
        <f t="shared" si="1"/>
        <v>2</v>
      </c>
      <c r="AA20" s="44">
        <v>1</v>
      </c>
      <c r="AB20" s="44">
        <v>0</v>
      </c>
      <c r="AC20" s="152">
        <f t="shared" si="2"/>
        <v>3</v>
      </c>
      <c r="AD20" s="161">
        <v>41968.0625</v>
      </c>
      <c r="AE20" s="161">
        <v>41968.107638888891</v>
      </c>
      <c r="AF20" s="161">
        <v>41968.107638888891</v>
      </c>
      <c r="AG20" s="154">
        <f t="shared" si="3"/>
        <v>4.5138888890505768E-2</v>
      </c>
      <c r="AH20" s="44"/>
      <c r="AI20" s="152" t="s">
        <v>41</v>
      </c>
      <c r="AJ20" s="203">
        <v>41968.0625</v>
      </c>
      <c r="AK20" s="44">
        <v>2</v>
      </c>
    </row>
    <row r="21" spans="1:37" s="45" customFormat="1" ht="2.25" customHeight="1" x14ac:dyDescent="0.25">
      <c r="A21" s="44">
        <v>27</v>
      </c>
      <c r="B21" s="16" t="s">
        <v>140</v>
      </c>
      <c r="C21" s="11" t="s">
        <v>217</v>
      </c>
      <c r="D21" s="18" t="s">
        <v>37</v>
      </c>
      <c r="E21" s="11">
        <v>6</v>
      </c>
      <c r="F21" s="11" t="s">
        <v>218</v>
      </c>
      <c r="G21" s="72">
        <v>1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1</v>
      </c>
      <c r="N21" s="72">
        <v>0</v>
      </c>
      <c r="O21" s="72">
        <v>0</v>
      </c>
      <c r="P21" s="72">
        <v>0</v>
      </c>
      <c r="Q21" s="10">
        <f>SUM(J21:P21)</f>
        <v>1</v>
      </c>
      <c r="R21" s="72">
        <v>0</v>
      </c>
      <c r="S21" s="72">
        <v>0</v>
      </c>
      <c r="T21" s="72">
        <v>0</v>
      </c>
      <c r="U21" s="72">
        <v>0</v>
      </c>
      <c r="V21" s="72">
        <v>1</v>
      </c>
      <c r="W21" s="72">
        <v>0</v>
      </c>
      <c r="X21" s="72">
        <v>1</v>
      </c>
      <c r="Y21" s="72">
        <v>0</v>
      </c>
      <c r="Z21" s="10">
        <f>SUM(R21:V21)</f>
        <v>1</v>
      </c>
      <c r="AA21" s="72">
        <v>1</v>
      </c>
      <c r="AB21" s="72">
        <v>0</v>
      </c>
      <c r="AC21" s="11">
        <f>Z21+AA21+AB21</f>
        <v>2</v>
      </c>
      <c r="AD21" s="34">
        <v>41978.451388888891</v>
      </c>
      <c r="AE21" s="34">
        <v>41978.590277777781</v>
      </c>
      <c r="AF21" s="34">
        <v>41978.590277777781</v>
      </c>
      <c r="AG21" s="13">
        <f t="shared" ref="AG21" si="4">AF21-AD21</f>
        <v>0.13888888889050577</v>
      </c>
      <c r="AH21" s="72"/>
      <c r="AI21" s="152" t="s">
        <v>231</v>
      </c>
      <c r="AJ21" s="31" t="s">
        <v>219</v>
      </c>
      <c r="AK21" s="72"/>
    </row>
    <row r="22" spans="1:37" x14ac:dyDescent="0.2">
      <c r="AG22" s="171">
        <f>SUM(AG17:AG20)</f>
        <v>0.19444444443797693</v>
      </c>
      <c r="AI22" s="124"/>
    </row>
    <row r="23" spans="1:37" x14ac:dyDescent="0.2">
      <c r="AG23" s="163"/>
      <c r="AI23" s="124"/>
    </row>
    <row r="24" spans="1:37" x14ac:dyDescent="0.2">
      <c r="AG24" s="163"/>
      <c r="AI24" s="124"/>
    </row>
    <row r="25" spans="1:37" x14ac:dyDescent="0.2">
      <c r="AI25" s="124"/>
    </row>
    <row r="26" spans="1:37" x14ac:dyDescent="0.2">
      <c r="B26" s="3" t="s">
        <v>280</v>
      </c>
      <c r="AI26" s="124"/>
    </row>
  </sheetData>
  <autoFilter ref="A16:AK21"/>
  <mergeCells count="77">
    <mergeCell ref="A11:A14"/>
    <mergeCell ref="B11:B14"/>
    <mergeCell ref="C11:C14"/>
    <mergeCell ref="D11:D14"/>
    <mergeCell ref="E11:E14"/>
    <mergeCell ref="A2:AJ2"/>
    <mergeCell ref="A3:AJ3"/>
    <mergeCell ref="A4:AJ4"/>
    <mergeCell ref="A6:AJ6"/>
    <mergeCell ref="A7:AJ7"/>
    <mergeCell ref="AD11:AD14"/>
    <mergeCell ref="L13:M13"/>
    <mergeCell ref="N13:N14"/>
    <mergeCell ref="R13:S13"/>
    <mergeCell ref="T13:U13"/>
    <mergeCell ref="F11:G14"/>
    <mergeCell ref="H11:H14"/>
    <mergeCell ref="I11:I14"/>
    <mergeCell ref="J11:Q11"/>
    <mergeCell ref="R11:AC11"/>
    <mergeCell ref="V13:V14"/>
    <mergeCell ref="W13:W14"/>
    <mergeCell ref="X13:X14"/>
    <mergeCell ref="Y13:Y14"/>
    <mergeCell ref="Z13:Z14"/>
    <mergeCell ref="AK11:AK14"/>
    <mergeCell ref="J12:N12"/>
    <mergeCell ref="O12:O14"/>
    <mergeCell ref="P12:P14"/>
    <mergeCell ref="Q12:Q14"/>
    <mergeCell ref="R12:Z12"/>
    <mergeCell ref="AA12:AA14"/>
    <mergeCell ref="AB12:AB14"/>
    <mergeCell ref="AC12:AC14"/>
    <mergeCell ref="J13:K13"/>
    <mergeCell ref="AE11:AE14"/>
    <mergeCell ref="AF11:AF14"/>
    <mergeCell ref="AG11:AG14"/>
    <mergeCell ref="AH11:AH14"/>
    <mergeCell ref="AI11:AI14"/>
    <mergeCell ref="AJ11:AJ14"/>
    <mergeCell ref="A15:A16"/>
    <mergeCell ref="B15:B16"/>
    <mergeCell ref="C15:C16"/>
    <mergeCell ref="D15:D16"/>
    <mergeCell ref="E15:E16"/>
    <mergeCell ref="R15:R16"/>
    <mergeCell ref="F15:G15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AD15:AD16"/>
    <mergeCell ref="S15:S16"/>
    <mergeCell ref="T15:T16"/>
    <mergeCell ref="U15:U16"/>
    <mergeCell ref="V15:V16"/>
    <mergeCell ref="W15:W16"/>
    <mergeCell ref="X15:X16"/>
    <mergeCell ref="Y15:Y16"/>
    <mergeCell ref="Z15:Z16"/>
    <mergeCell ref="AA15:AA16"/>
    <mergeCell ref="AB15:AB16"/>
    <mergeCell ref="AC15:AC16"/>
    <mergeCell ref="AK15:AK16"/>
    <mergeCell ref="AE15:AE16"/>
    <mergeCell ref="AF15:AF16"/>
    <mergeCell ref="AG15:AG16"/>
    <mergeCell ref="AH15:AH16"/>
    <mergeCell ref="AI15:AI16"/>
    <mergeCell ref="AJ15:AJ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Камеск-Уральский</vt:lpstr>
      <vt:lpstr>Краснотурьинск</vt:lpstr>
      <vt:lpstr>Нижние Серги</vt:lpstr>
      <vt:lpstr>Ревда</vt:lpstr>
      <vt:lpstr>Североуральск</vt:lpstr>
      <vt:lpstr>Серов</vt:lpstr>
      <vt:lpstr>Среднеуральск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2015-03-13T05:30:08Z</dcterms:modified>
</cp:coreProperties>
</file>