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2" sheetId="12" r:id="rId10"/>
  </sheets>
  <externalReferences>
    <externalReference r:id="rId11"/>
    <externalReference r:id="rId12"/>
  </externalReferences>
  <definedNames>
    <definedName name="_xlnm._FilterDatabase" localSheetId="9" hidden="1">'12'!$A$22:$WWD$22</definedName>
  </definedNames>
  <calcPr calcId="152511"/>
</workbook>
</file>

<file path=xl/calcChain.xml><?xml version="1.0" encoding="utf-8"?>
<calcChain xmlns="http://schemas.openxmlformats.org/spreadsheetml/2006/main">
  <c r="U19" i="12" l="1"/>
  <c r="U20" i="12"/>
  <c r="U36" i="12"/>
  <c r="T36" i="12"/>
  <c r="U25" i="12"/>
  <c r="T25" i="12"/>
  <c r="T19" i="12" l="1"/>
  <c r="T20" i="12"/>
  <c r="O34" i="12" l="1"/>
  <c r="O33" i="12"/>
  <c r="O32" i="12"/>
  <c r="O31" i="12"/>
  <c r="O30" i="12"/>
  <c r="O29" i="12" s="1"/>
  <c r="U24" i="12"/>
  <c r="I28" i="12"/>
  <c r="S28" i="12"/>
  <c r="O28" i="12"/>
  <c r="R25" i="12"/>
  <c r="S25" i="12"/>
  <c r="I25" i="12"/>
  <c r="O25" i="12"/>
  <c r="I36" i="12" l="1"/>
  <c r="H36" i="12"/>
  <c r="G36" i="12" s="1"/>
  <c r="F36" i="12"/>
  <c r="I31" i="12"/>
  <c r="I32" i="12"/>
  <c r="I33" i="12"/>
  <c r="I34" i="12"/>
  <c r="I30" i="12"/>
  <c r="H31" i="12"/>
  <c r="H32" i="12"/>
  <c r="G32" i="12" s="1"/>
  <c r="H33" i="12"/>
  <c r="H34" i="12"/>
  <c r="G34" i="12" s="1"/>
  <c r="H30" i="12"/>
  <c r="F31" i="12"/>
  <c r="F32" i="12"/>
  <c r="F29" i="12" s="1"/>
  <c r="F33" i="12"/>
  <c r="F34" i="12"/>
  <c r="F30" i="12"/>
  <c r="E29" i="12"/>
  <c r="I29" i="12"/>
  <c r="U29" i="12" s="1"/>
  <c r="J29" i="12"/>
  <c r="K29" i="12"/>
  <c r="L29" i="12"/>
  <c r="M29" i="12"/>
  <c r="N29" i="12"/>
  <c r="P29" i="12"/>
  <c r="Q29" i="12"/>
  <c r="V29" i="12"/>
  <c r="D29" i="12"/>
  <c r="T30" i="12" l="1"/>
  <c r="U30" i="12"/>
  <c r="S30" i="12"/>
  <c r="R30" i="12" s="1"/>
  <c r="U33" i="12"/>
  <c r="T33" i="12"/>
  <c r="S33" i="12"/>
  <c r="R33" i="12" s="1"/>
  <c r="U31" i="12"/>
  <c r="T31" i="12"/>
  <c r="S31" i="12"/>
  <c r="R31" i="12" s="1"/>
  <c r="U34" i="12"/>
  <c r="T34" i="12"/>
  <c r="S34" i="12"/>
  <c r="R34" i="12" s="1"/>
  <c r="U32" i="12"/>
  <c r="T32" i="12"/>
  <c r="S32" i="12"/>
  <c r="R32" i="12" s="1"/>
  <c r="G33" i="12"/>
  <c r="G31" i="12"/>
  <c r="G30" i="12"/>
  <c r="H29" i="12"/>
  <c r="G29" i="12"/>
  <c r="T24" i="12"/>
  <c r="T22" i="12"/>
  <c r="F27" i="12"/>
  <c r="F24" i="12"/>
  <c r="F22" i="12"/>
  <c r="H28" i="12"/>
  <c r="T27" i="12"/>
  <c r="U27" i="12"/>
  <c r="E27" i="12"/>
  <c r="I27" i="12"/>
  <c r="J27" i="12"/>
  <c r="K27" i="12"/>
  <c r="L27" i="12"/>
  <c r="M27" i="12"/>
  <c r="N27" i="12"/>
  <c r="O27" i="12"/>
  <c r="Q27" i="12"/>
  <c r="D27" i="12"/>
  <c r="D24" i="12"/>
  <c r="E22" i="12"/>
  <c r="I22" i="12"/>
  <c r="J22" i="12"/>
  <c r="K22" i="12"/>
  <c r="L22" i="12"/>
  <c r="M22" i="12"/>
  <c r="N22" i="12"/>
  <c r="O22" i="12"/>
  <c r="Q22" i="12"/>
  <c r="U22" i="12"/>
  <c r="D22" i="12"/>
  <c r="T21" i="12" l="1"/>
  <c r="T29" i="12"/>
  <c r="R29" i="12"/>
  <c r="S29" i="12"/>
  <c r="G28" i="12"/>
  <c r="G27" i="12" s="1"/>
  <c r="G22" i="12"/>
  <c r="H22" i="12"/>
  <c r="P22" i="12"/>
  <c r="S22" i="12"/>
  <c r="Q24" i="12"/>
  <c r="J24" i="12" l="1"/>
  <c r="K24" i="12"/>
  <c r="L24" i="12"/>
  <c r="M24" i="12"/>
  <c r="N24" i="12"/>
  <c r="O24" i="12"/>
  <c r="P27" i="12" l="1"/>
  <c r="J21" i="12" l="1"/>
  <c r="L21" i="12"/>
  <c r="N21" i="12"/>
  <c r="K21" i="12"/>
  <c r="M21" i="12"/>
  <c r="Q21" i="12"/>
  <c r="R24" i="12"/>
  <c r="O21" i="12" l="1"/>
  <c r="E24" i="12"/>
  <c r="E26" i="12"/>
  <c r="J26" i="12"/>
  <c r="K26" i="12"/>
  <c r="L26" i="12"/>
  <c r="M26" i="12"/>
  <c r="N26" i="12"/>
  <c r="O26" i="12"/>
  <c r="P26" i="12"/>
  <c r="Q26" i="12"/>
  <c r="D26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P24" i="12" l="1"/>
  <c r="P21" i="12" s="1"/>
  <c r="H25" i="12"/>
  <c r="G25" i="12" s="1"/>
  <c r="D21" i="12"/>
  <c r="H27" i="12" l="1"/>
  <c r="H26" i="12" s="1"/>
  <c r="H24" i="12"/>
  <c r="I26" i="12"/>
  <c r="U26" i="12"/>
  <c r="T26" i="12"/>
  <c r="I24" i="12"/>
  <c r="M20" i="12"/>
  <c r="M19" i="12" s="1"/>
  <c r="M18" i="12" s="1"/>
  <c r="K20" i="12"/>
  <c r="K19" i="12" s="1"/>
  <c r="K18" i="12" s="1"/>
  <c r="P20" i="12"/>
  <c r="P19" i="12" s="1"/>
  <c r="P18" i="12" s="1"/>
  <c r="N20" i="12"/>
  <c r="N19" i="12" s="1"/>
  <c r="N18" i="12" s="1"/>
  <c r="L20" i="12"/>
  <c r="L19" i="12" s="1"/>
  <c r="L18" i="12" s="1"/>
  <c r="J20" i="12"/>
  <c r="J19" i="12" s="1"/>
  <c r="J18" i="12" s="1"/>
  <c r="O20" i="12"/>
  <c r="O19" i="12" s="1"/>
  <c r="O18" i="12" s="1"/>
  <c r="T35" i="12"/>
  <c r="S24" i="12" l="1"/>
  <c r="S21" i="12" s="1"/>
  <c r="G26" i="12"/>
  <c r="F26" i="12"/>
  <c r="R22" i="12"/>
  <c r="R21" i="12" s="1"/>
  <c r="G24" i="12"/>
  <c r="I21" i="12"/>
  <c r="I20" i="12" s="1"/>
  <c r="I19" i="12" s="1"/>
  <c r="I18" i="12" s="1"/>
  <c r="Q20" i="12"/>
  <c r="Q19" i="12" s="1"/>
  <c r="Q18" i="12" s="1"/>
  <c r="U18" i="12" l="1"/>
  <c r="T18" i="12"/>
  <c r="R27" i="12"/>
  <c r="R26" i="12" s="1"/>
  <c r="R20" i="12" s="1"/>
  <c r="R19" i="12" s="1"/>
  <c r="R18" i="12" s="1"/>
  <c r="S27" i="12"/>
  <c r="S26" i="12" s="1"/>
  <c r="D35" i="12"/>
  <c r="E21" i="12" l="1"/>
  <c r="E20" i="12" s="1"/>
  <c r="E19" i="12" s="1"/>
  <c r="E18" i="12" s="1"/>
  <c r="D20" i="12" l="1"/>
  <c r="D19" i="12" s="1"/>
  <c r="D18" i="12" s="1"/>
  <c r="F21" i="12"/>
  <c r="F20" i="12" s="1"/>
  <c r="F19" i="12" s="1"/>
  <c r="F18" i="12" s="1"/>
  <c r="G21" i="12"/>
  <c r="G20" i="12" s="1"/>
  <c r="G19" i="12" s="1"/>
  <c r="G18" i="12" s="1"/>
  <c r="S20" i="12" l="1"/>
  <c r="S19" i="12" s="1"/>
  <c r="S18" i="12" s="1"/>
  <c r="H21" i="12" l="1"/>
  <c r="H20" i="12" l="1"/>
  <c r="U21" i="12"/>
  <c r="H19" i="12" l="1"/>
  <c r="H18" i="12" l="1"/>
</calcChain>
</file>

<file path=xl/sharedStrings.xml><?xml version="1.0" encoding="utf-8"?>
<sst xmlns="http://schemas.openxmlformats.org/spreadsheetml/2006/main" count="1602" uniqueCount="729">
  <si>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</si>
  <si>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</si>
  <si>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</si>
  <si>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</si>
  <si>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</si>
  <si>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</si>
  <si>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</si>
  <si>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</si>
  <si>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</si>
  <si>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</si>
  <si>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</si>
  <si>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</si>
  <si>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</si>
  <si>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</si>
  <si>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</si>
  <si>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</si>
  <si>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</si>
  <si>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</si>
  <si>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</si>
  <si>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</si>
  <si>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</si>
  <si>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</si>
  <si>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</si>
  <si>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</si>
  <si>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</si>
  <si>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</si>
  <si>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</si>
  <si>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</si>
  <si>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</si>
  <si>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</si>
  <si>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</si>
  <si>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</si>
  <si>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</si>
  <si>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</si>
  <si>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</si>
  <si>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</si>
  <si>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</si>
  <si>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</si>
  <si>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</si>
  <si>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</si>
  <si>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</si>
  <si>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</si>
  <si>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</si>
  <si>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</si>
  <si>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</si>
  <si>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</si>
  <si>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</si>
  <si>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</si>
  <si>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</si>
  <si>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</si>
  <si>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</si>
  <si>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</si>
  <si>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</si>
  <si>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</si>
  <si>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</si>
  <si>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</si>
  <si>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</si>
  <si>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</si>
  <si>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</si>
  <si>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</si>
  <si>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</si>
  <si>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</si>
  <si>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</si>
  <si>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</si>
  <si>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</si>
  <si>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</si>
  <si>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</si>
  <si>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</si>
  <si>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</si>
  <si>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</si>
  <si>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</si>
  <si>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</si>
  <si>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</si>
  <si>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</si>
  <si>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</si>
  <si>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</si>
  <si>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</si>
  <si>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</si>
  <si>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</si>
  <si>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</si>
  <si>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</si>
  <si>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</si>
  <si>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</si>
  <si>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</si>
  <si>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</si>
  <si>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</si>
  <si>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</si>
  <si>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</si>
  <si>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</si>
  <si>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</si>
  <si>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</si>
  <si>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</si>
  <si>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</si>
  <si>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</si>
  <si>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</si>
  <si>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</si>
  <si>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</si>
  <si>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</si>
  <si>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</si>
  <si>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</si>
  <si>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</si>
  <si>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</si>
  <si>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</si>
  <si>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</si>
  <si>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</si>
  <si>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</si>
  <si>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</si>
  <si>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</si>
  <si>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</si>
  <si>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</si>
  <si>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</si>
  <si>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</si>
  <si>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</si>
  <si>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</si>
  <si>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</si>
  <si>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</si>
  <si>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</si>
  <si>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</si>
  <si>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</si>
  <si>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</si>
  <si>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</si>
  <si>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</si>
  <si>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</si>
  <si>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</si>
  <si>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</si>
  <si>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</si>
  <si>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</si>
  <si>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</si>
  <si>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</si>
  <si>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</si>
  <si>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</si>
  <si>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</si>
  <si>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</si>
  <si>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</si>
  <si>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</si>
  <si>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</si>
  <si>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</si>
  <si>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</si>
  <si>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</si>
  <si>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</si>
  <si>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</si>
  <si>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</si>
  <si>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</si>
  <si>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</si>
  <si>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</si>
  <si>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</si>
  <si>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</si>
  <si>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</si>
  <si>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</si>
  <si>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</si>
  <si>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</si>
  <si>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</si>
  <si>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</si>
  <si>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</si>
  <si>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</si>
  <si>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</si>
  <si>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</si>
  <si>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</si>
  <si>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</si>
  <si>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</si>
  <si>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</si>
  <si>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</si>
  <si>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</si>
  <si>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</si>
  <si>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</si>
  <si>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</si>
  <si>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</si>
  <si>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</si>
  <si>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</si>
  <si>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</si>
  <si>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</si>
  <si>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</si>
  <si>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</si>
  <si>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</si>
  <si>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</si>
  <si>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</si>
  <si>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</si>
  <si>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</si>
  <si>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</si>
  <si>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</si>
  <si>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</si>
  <si>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</si>
  <si>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</si>
  <si>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</si>
  <si>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</si>
  <si>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</si>
  <si>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</si>
  <si>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</si>
  <si>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</si>
  <si>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</si>
  <si>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</si>
  <si>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</si>
  <si>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</si>
  <si>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</si>
  <si>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</si>
  <si>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</si>
  <si>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</si>
  <si>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</si>
  <si>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</si>
  <si>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</si>
  <si>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</si>
  <si>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</si>
  <si>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</si>
  <si>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</si>
  <si>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</si>
  <si>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</si>
  <si>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</si>
  <si>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</si>
  <si>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</si>
  <si>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</si>
  <si>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</si>
  <si>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</si>
  <si>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</si>
  <si>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</si>
  <si>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</si>
  <si>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</si>
  <si>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</si>
  <si>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</si>
  <si>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</si>
  <si>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</si>
  <si>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</si>
  <si>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</si>
  <si>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</si>
  <si>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</si>
  <si>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</si>
  <si>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</si>
  <si>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</si>
  <si>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</si>
  <si>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</si>
  <si>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</si>
  <si>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</si>
  <si>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</si>
  <si>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</si>
  <si>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</si>
  <si>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</si>
  <si>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</si>
  <si>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</si>
  <si>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</si>
  <si>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</si>
  <si>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</si>
  <si>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</si>
  <si>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</si>
  <si>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</si>
  <si>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</si>
  <si>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</si>
  <si>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</si>
  <si>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</si>
  <si>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</si>
  <si>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</si>
  <si>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</si>
  <si>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</si>
  <si>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</si>
  <si>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</si>
  <si>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</si>
  <si>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</si>
  <si>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</si>
  <si>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</si>
  <si>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</si>
  <si>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</si>
  <si>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</si>
  <si>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</si>
  <si>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</si>
  <si>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</si>
  <si>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</si>
  <si>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</si>
  <si>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</si>
  <si>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</si>
  <si>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</si>
  <si>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</si>
  <si>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</si>
  <si>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</si>
  <si>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</si>
  <si>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</si>
  <si>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</si>
  <si>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</si>
  <si>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</si>
  <si>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</si>
  <si>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</si>
  <si>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</si>
  <si>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</si>
  <si>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</si>
  <si>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</si>
  <si>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</si>
  <si>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</si>
  <si>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</si>
  <si>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</si>
  <si>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</si>
  <si>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</si>
  <si>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</si>
  <si>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</si>
  <si>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</si>
  <si>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</si>
  <si>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</si>
  <si>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</si>
  <si>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</si>
  <si>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</si>
  <si>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</si>
  <si>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</si>
  <si>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</si>
  <si>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</si>
  <si>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</si>
  <si>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</si>
  <si>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</si>
  <si>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</si>
  <si>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</si>
  <si>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</si>
  <si>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</si>
  <si>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</si>
  <si>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</si>
  <si>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</si>
  <si>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</si>
  <si>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</si>
  <si>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</si>
  <si>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</si>
  <si>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</si>
  <si>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</si>
  <si>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</si>
  <si>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</si>
  <si>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</si>
  <si>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</si>
  <si>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</si>
  <si>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</si>
  <si>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</si>
  <si>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</si>
  <si>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</si>
  <si>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</si>
  <si>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</si>
  <si>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</si>
  <si>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</si>
  <si>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</si>
  <si>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</si>
  <si>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</si>
  <si>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</si>
  <si>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</si>
  <si>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</si>
  <si>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</si>
  <si>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</si>
  <si>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</si>
  <si>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</si>
  <si>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</si>
  <si>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</si>
  <si>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</si>
  <si>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</si>
  <si>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</si>
  <si>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</si>
  <si>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</si>
  <si>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</si>
  <si>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</si>
  <si>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</si>
  <si>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</si>
  <si>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</si>
  <si>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</si>
  <si>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</si>
  <si>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</si>
  <si>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</si>
  <si>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</si>
  <si>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</si>
  <si>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</si>
  <si>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</si>
  <si>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</si>
  <si>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</si>
  <si>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</si>
  <si>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</si>
  <si>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</si>
  <si>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</si>
  <si>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</si>
  <si>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</si>
  <si>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</si>
  <si>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</si>
  <si>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</si>
  <si>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</si>
  <si>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</si>
  <si>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</si>
  <si>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</si>
  <si>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</si>
  <si>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</si>
  <si>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</si>
  <si>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</si>
  <si>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</si>
  <si>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</si>
  <si>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</si>
  <si>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</si>
  <si>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</si>
  <si>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</si>
  <si>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</si>
  <si>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</si>
  <si>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</si>
  <si>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</si>
  <si>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</si>
  <si>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</si>
  <si>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</si>
  <si>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</si>
  <si>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</si>
  <si>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</si>
  <si>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</si>
  <si>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</si>
  <si>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</si>
  <si>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</si>
  <si>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</si>
  <si>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</si>
  <si>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</si>
  <si>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</si>
  <si>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</si>
  <si>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</si>
  <si>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</si>
  <si>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</si>
  <si>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</si>
  <si>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</si>
  <si>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</si>
  <si>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</si>
  <si>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</si>
  <si>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</si>
  <si>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</si>
  <si>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</si>
  <si>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</si>
  <si>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</si>
  <si>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</si>
  <si>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</si>
  <si>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</si>
  <si>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</si>
  <si>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</si>
  <si>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</si>
  <si>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</si>
  <si>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</si>
  <si>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</si>
  <si>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</si>
  <si>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</si>
  <si>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</si>
  <si>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</si>
  <si>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</si>
  <si>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</si>
  <si>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</si>
  <si>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</si>
  <si>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</si>
  <si>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</si>
  <si>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</si>
  <si>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</si>
  <si>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</si>
  <si>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</si>
  <si>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</si>
  <si>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</si>
  <si>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</si>
  <si>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</si>
  <si>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</si>
  <si>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</si>
  <si>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</si>
  <si>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</si>
  <si>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</si>
  <si>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</si>
  <si>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</si>
  <si>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</si>
  <si>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</si>
  <si>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</si>
  <si>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</si>
  <si>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</si>
  <si>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</si>
  <si>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</si>
  <si>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</si>
  <si>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</si>
  <si>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</si>
  <si>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</si>
  <si>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</si>
  <si>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</si>
  <si>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</si>
  <si>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</si>
  <si>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</si>
  <si>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</si>
  <si>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</si>
  <si>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</si>
  <si>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</si>
  <si>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</si>
  <si>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</si>
  <si>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</si>
  <si>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</si>
  <si>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</si>
  <si>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</si>
  <si>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</si>
  <si>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</si>
  <si>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</si>
  <si>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</si>
  <si>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</si>
  <si>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</si>
  <si>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</si>
  <si>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</si>
  <si>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</si>
  <si>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</si>
  <si>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</si>
  <si>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</si>
  <si>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</si>
  <si>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</si>
  <si>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</si>
  <si>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</si>
  <si>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</si>
  <si>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</si>
  <si>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</si>
  <si>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</si>
  <si>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</si>
  <si>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</si>
  <si>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</si>
  <si>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</si>
  <si>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</si>
  <si>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</si>
  <si>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</si>
  <si>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</si>
  <si>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</si>
  <si>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</si>
  <si>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</si>
  <si>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</si>
  <si>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</si>
  <si>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</si>
  <si>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</si>
  <si>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</si>
  <si>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</si>
  <si>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</si>
  <si>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</si>
  <si>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</si>
  <si>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</si>
  <si>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</si>
  <si>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</si>
  <si>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</si>
  <si>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</si>
  <si>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</si>
  <si>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</si>
  <si>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</si>
  <si>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</si>
  <si>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</si>
  <si>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</si>
  <si>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</si>
  <si>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</si>
  <si>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</si>
  <si>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</si>
  <si>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</si>
  <si>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</si>
  <si>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</si>
  <si>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</si>
  <si>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</si>
  <si>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</si>
  <si>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</si>
  <si>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</si>
  <si>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</si>
  <si>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</si>
  <si>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</si>
  <si>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</si>
  <si>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</si>
  <si>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</si>
  <si>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</si>
  <si>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</si>
  <si>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</si>
  <si>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</si>
  <si>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</si>
  <si>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</si>
  <si>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</si>
  <si>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</si>
  <si>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</si>
  <si>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</si>
  <si>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</si>
  <si>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</si>
  <si>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</si>
  <si>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</si>
  <si>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</si>
  <si>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</si>
  <si>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</si>
  <si>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</si>
  <si>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</si>
  <si>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</si>
  <si>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</si>
  <si>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</si>
  <si>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</si>
  <si>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</si>
  <si>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</si>
  <si>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</si>
  <si>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</si>
  <si>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</si>
  <si>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</si>
  <si>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</si>
  <si>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</si>
  <si>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</si>
  <si>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</si>
  <si>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</si>
  <si>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</si>
  <si>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</si>
  <si>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</si>
  <si>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</si>
  <si>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</si>
  <si>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</si>
  <si>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</si>
  <si>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</si>
  <si>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</si>
  <si>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</si>
  <si>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</si>
  <si>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</si>
  <si>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</si>
  <si>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</si>
  <si>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</si>
  <si>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</si>
  <si>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</si>
  <si>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</si>
  <si>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</si>
  <si>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</si>
  <si>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</si>
  <si>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</si>
  <si>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</si>
  <si>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</si>
  <si>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</si>
  <si>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</si>
  <si>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</si>
  <si>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</si>
  <si>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</si>
  <si>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</si>
  <si>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</si>
  <si>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</si>
  <si>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</si>
  <si>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</si>
  <si>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</si>
  <si>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</si>
  <si>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</si>
  <si>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</si>
  <si>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</si>
  <si>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</si>
  <si>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</si>
  <si>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</si>
  <si>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</si>
  <si>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</si>
  <si>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</si>
  <si>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</si>
  <si>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</si>
  <si>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</si>
  <si>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</si>
  <si>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</si>
  <si>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</si>
  <si>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</si>
  <si>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</si>
  <si>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</si>
  <si>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</si>
  <si>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</si>
  <si>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</si>
  <si>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</si>
  <si>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</si>
  <si>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</si>
  <si>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</si>
  <si>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</si>
  <si>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</si>
  <si>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</si>
  <si>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</si>
  <si>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</si>
  <si>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</si>
  <si>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</si>
  <si>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</si>
  <si>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</si>
  <si>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</si>
  <si>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</si>
  <si>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</si>
  <si>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</si>
  <si>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</si>
  <si>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</si>
  <si>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</si>
  <si>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</si>
  <si>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</si>
  <si>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</si>
  <si>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</si>
  <si>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</si>
  <si>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</si>
  <si>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</si>
  <si>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</si>
  <si>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</si>
  <si>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</si>
  <si>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</si>
  <si>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</si>
  <si>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</si>
  <si>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</si>
  <si>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</si>
  <si>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</si>
  <si>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</si>
  <si>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</si>
  <si>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</si>
  <si>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</si>
  <si>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</si>
  <si>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</si>
  <si>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</si>
  <si>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</si>
  <si>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</si>
  <si>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Всего</t>
  </si>
  <si>
    <t>I квартал</t>
  </si>
  <si>
    <t>II квартал</t>
  </si>
  <si>
    <t>III квартал</t>
  </si>
  <si>
    <t>IV квартал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</si>
  <si>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</si>
  <si>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</si>
  <si>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</si>
  <si>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</si>
  <si>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</si>
  <si>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</si>
  <si>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</si>
  <si>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</si>
  <si>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</si>
  <si>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</si>
  <si>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</si>
  <si>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</si>
  <si>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</si>
  <si>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</si>
  <si>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</si>
  <si>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</si>
  <si>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</si>
  <si>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</si>
  <si>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приборов учета, класс напряжения 0,22 (0,4) кВ, всего, в том числе:
</t>
  </si>
  <si>
    <t>н/д</t>
  </si>
  <si>
    <t>2021</t>
  </si>
  <si>
    <t>Фактический объем освоения капитальных вложений на 01.01.2021 года 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</si>
  <si>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</si>
  <si>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Освоение капитальных вложений 2021 года, млн. рублей (без НДС)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</si>
  <si>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</si>
  <si>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</si>
  <si>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Приказом Министерства энергетики и ЖКХ Свердловской области от 05.07.2021 №284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</si>
  <si>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</si>
  <si>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L_031.01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</si>
  <si>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</si>
  <si>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</si>
  <si>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</si>
  <si>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</si>
  <si>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</si>
  <si>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</si>
  <si>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</si>
  <si>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</si>
  <si>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</si>
  <si>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</si>
  <si>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</si>
  <si>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</si>
  <si>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3 квартал</t>
  </si>
  <si>
    <t>(9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</si>
</sst>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00%"/>
  </numFmts>
  <fonts count="13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0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2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 vertical="top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1" fontId="2" fillId="0" borderId="13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/>
    </xf>
    <xf numFmtId="0" fontId="2" fillId="0" borderId="13" xfId="0" applyNumberFormat="1" applyFont="1" applyFill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9" fontId="2" fillId="0" borderId="13" xfId="2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49" fontId="2" fillId="0" borderId="13" xfId="1" applyNumberFormat="1" applyFont="1" applyFill="1" applyBorder="1" applyAlignment="1">
      <alignment horizontal="center" vertical="center"/>
    </xf>
    <xf numFmtId="49" fontId="12" fillId="2" borderId="13" xfId="1" applyNumberFormat="1" applyFont="1" applyFill="1" applyBorder="1" applyAlignment="1">
      <alignment horizontal="center" vertical="center"/>
    </xf>
    <xf numFmtId="0" fontId="12" fillId="2" borderId="41" xfId="1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/>
    </xf>
    <xf numFmtId="10" fontId="2" fillId="0" borderId="13" xfId="2" applyNumberFormat="1" applyFont="1" applyFill="1" applyBorder="1" applyAlignment="1">
      <alignment horizontal="center" vertical="center"/>
    </xf>
    <xf numFmtId="1" fontId="2" fillId="0" borderId="13" xfId="3" applyNumberFormat="1" applyFont="1" applyFill="1" applyBorder="1" applyAlignment="1">
      <alignment horizontal="center" vertical="center" wrapText="1"/>
    </xf>
    <xf numFmtId="2" fontId="12" fillId="0" borderId="13" xfId="0" applyNumberFormat="1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left" vertical="center" wrapText="1"/>
    </xf>
    <xf numFmtId="164" fontId="12" fillId="0" borderId="13" xfId="0" applyNumberFormat="1" applyFont="1" applyFill="1" applyBorder="1" applyAlignment="1">
      <alignment horizontal="center" vertical="center"/>
    </xf>
    <xf numFmtId="10" fontId="12" fillId="0" borderId="13" xfId="2" applyNumberFormat="1" applyFont="1" applyFill="1" applyBorder="1" applyAlignment="1">
      <alignment horizontal="center" vertical="center"/>
    </xf>
    <xf numFmtId="0" fontId="12" fillId="0" borderId="13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left" vertical="center" wrapText="1"/>
    </xf>
    <xf numFmtId="164" fontId="12" fillId="2" borderId="13" xfId="0" applyNumberFormat="1" applyFont="1" applyFill="1" applyBorder="1" applyAlignment="1">
      <alignment horizontal="center" vertical="center"/>
    </xf>
    <xf numFmtId="10" fontId="12" fillId="2" borderId="13" xfId="2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left" vertical="center" wrapText="1"/>
    </xf>
    <xf numFmtId="2" fontId="2" fillId="0" borderId="1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12" fillId="2" borderId="13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left" vertical="center" wrapText="1"/>
    </xf>
    <xf numFmtId="49" fontId="12" fillId="2" borderId="13" xfId="0" applyNumberFormat="1" applyFont="1" applyFill="1" applyBorder="1" applyAlignment="1">
      <alignment horizontal="center" vertical="center"/>
    </xf>
    <xf numFmtId="9" fontId="12" fillId="2" borderId="13" xfId="2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left"/>
    </xf>
    <xf numFmtId="164" fontId="2" fillId="3" borderId="13" xfId="0" applyNumberFormat="1" applyFont="1" applyFill="1" applyBorder="1" applyAlignment="1">
      <alignment horizontal="center" vertical="center"/>
    </xf>
    <xf numFmtId="9" fontId="12" fillId="2" borderId="13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>
      <alignment horizontal="left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/>
    </xf>
    <xf numFmtId="164" fontId="12" fillId="3" borderId="13" xfId="0" applyNumberFormat="1" applyFont="1" applyFill="1" applyBorder="1" applyAlignment="1">
      <alignment horizontal="center" vertical="center"/>
    </xf>
    <xf numFmtId="10" fontId="2" fillId="3" borderId="13" xfId="2" applyNumberFormat="1" applyFont="1" applyFill="1" applyBorder="1" applyAlignment="1">
      <alignment horizontal="center" vertical="center"/>
    </xf>
    <xf numFmtId="9" fontId="2" fillId="3" borderId="13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 wrapTex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7" xfId="1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1113_1026604950800_11_66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1113_1026604950800_10_6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7">
          <cell r="L27">
            <v>18.058667700000001</v>
          </cell>
        </row>
        <row r="30">
          <cell r="L30">
            <v>5.2464047000000003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N25">
            <v>18.058667700000001</v>
          </cell>
        </row>
        <row r="30">
          <cell r="N30">
            <v>4.1267639999999997</v>
          </cell>
        </row>
        <row r="31">
          <cell r="N31">
            <v>1.309137</v>
          </cell>
        </row>
        <row r="32">
          <cell r="N32">
            <v>1.4163870000000001</v>
          </cell>
        </row>
        <row r="33">
          <cell r="N33">
            <v>2.5927280000000001</v>
          </cell>
        </row>
        <row r="34">
          <cell r="N34">
            <v>0.80840500000000004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55" t="s">
        <v>1</v>
      </c>
      <c r="AA2" s="155"/>
      <c r="AB2" s="155"/>
      <c r="AC2" s="155"/>
    </row>
    <row r="3" spans="1:29" s="3" customFormat="1" ht="11.25" x14ac:dyDescent="0.2">
      <c r="A3" s="156" t="s">
        <v>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</row>
    <row r="4" spans="1:29" s="3" customFormat="1" ht="11.25" x14ac:dyDescent="0.2">
      <c r="I4" s="4" t="s">
        <v>3</v>
      </c>
      <c r="J4" s="154"/>
      <c r="K4" s="154"/>
    </row>
    <row r="6" spans="1:29" s="3" customFormat="1" ht="11.25" x14ac:dyDescent="0.2">
      <c r="G6" s="4" t="s">
        <v>4</v>
      </c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6"/>
    </row>
    <row r="7" spans="1:29" s="1" customFormat="1" ht="10.5" x14ac:dyDescent="0.2">
      <c r="H7" s="153" t="s">
        <v>5</v>
      </c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7"/>
    </row>
    <row r="9" spans="1:29" s="3" customFormat="1" ht="11.25" x14ac:dyDescent="0.2">
      <c r="J9" s="4" t="s">
        <v>6</v>
      </c>
      <c r="K9" s="154"/>
      <c r="L9" s="154"/>
      <c r="M9" s="3" t="s">
        <v>7</v>
      </c>
    </row>
    <row r="11" spans="1:29" s="3" customFormat="1" ht="11.25" x14ac:dyDescent="0.2">
      <c r="J11" s="4" t="s">
        <v>8</v>
      </c>
      <c r="K11" s="152"/>
      <c r="L11" s="152"/>
      <c r="M11" s="152"/>
      <c r="N11" s="152"/>
      <c r="O11" s="152"/>
      <c r="P11" s="152"/>
      <c r="Q11" s="152"/>
      <c r="R11" s="152"/>
      <c r="S11" s="152"/>
    </row>
    <row r="12" spans="1:29" s="1" customFormat="1" ht="10.5" x14ac:dyDescent="0.2">
      <c r="K12" s="153" t="s">
        <v>9</v>
      </c>
      <c r="L12" s="153"/>
      <c r="M12" s="153"/>
      <c r="N12" s="153"/>
      <c r="O12" s="153"/>
      <c r="P12" s="153"/>
      <c r="Q12" s="153"/>
      <c r="R12" s="153"/>
      <c r="S12" s="153"/>
    </row>
    <row r="14" spans="1:29" s="8" customFormat="1" ht="10.5" x14ac:dyDescent="0.2">
      <c r="A14" s="142" t="s">
        <v>10</v>
      </c>
      <c r="B14" s="142" t="s">
        <v>11</v>
      </c>
      <c r="C14" s="142" t="s">
        <v>12</v>
      </c>
      <c r="D14" s="142" t="s">
        <v>13</v>
      </c>
      <c r="E14" s="142" t="s">
        <v>14</v>
      </c>
      <c r="F14" s="142" t="s">
        <v>15</v>
      </c>
      <c r="G14" s="142" t="s">
        <v>16</v>
      </c>
      <c r="H14" s="145" t="s">
        <v>17</v>
      </c>
      <c r="I14" s="146"/>
      <c r="J14" s="146"/>
      <c r="K14" s="146"/>
      <c r="L14" s="146"/>
      <c r="M14" s="146"/>
      <c r="N14" s="146"/>
      <c r="O14" s="146"/>
      <c r="P14" s="146"/>
      <c r="Q14" s="147"/>
      <c r="R14" s="142" t="s">
        <v>18</v>
      </c>
      <c r="S14" s="145" t="s">
        <v>19</v>
      </c>
      <c r="T14" s="146"/>
      <c r="U14" s="146"/>
      <c r="V14" s="146"/>
      <c r="W14" s="146"/>
      <c r="X14" s="146"/>
      <c r="Y14" s="146"/>
      <c r="Z14" s="146"/>
      <c r="AA14" s="146"/>
      <c r="AB14" s="147"/>
      <c r="AC14" s="142" t="s">
        <v>20</v>
      </c>
    </row>
    <row r="15" spans="1:29" s="8" customFormat="1" ht="10.5" x14ac:dyDescent="0.2">
      <c r="A15" s="143"/>
      <c r="B15" s="143"/>
      <c r="C15" s="143"/>
      <c r="D15" s="143"/>
      <c r="E15" s="143"/>
      <c r="F15" s="143"/>
      <c r="G15" s="143"/>
      <c r="H15" s="145" t="s">
        <v>21</v>
      </c>
      <c r="I15" s="146"/>
      <c r="J15" s="146"/>
      <c r="K15" s="146"/>
      <c r="L15" s="147"/>
      <c r="M15" s="145" t="s">
        <v>22</v>
      </c>
      <c r="N15" s="146"/>
      <c r="O15" s="146"/>
      <c r="P15" s="146"/>
      <c r="Q15" s="147"/>
      <c r="R15" s="143"/>
      <c r="S15" s="140" t="s">
        <v>23</v>
      </c>
      <c r="T15" s="148"/>
      <c r="U15" s="140" t="s">
        <v>24</v>
      </c>
      <c r="V15" s="148"/>
      <c r="W15" s="140" t="s">
        <v>25</v>
      </c>
      <c r="X15" s="148"/>
      <c r="Y15" s="140" t="s">
        <v>26</v>
      </c>
      <c r="Z15" s="148"/>
      <c r="AA15" s="140" t="s">
        <v>27</v>
      </c>
      <c r="AB15" s="148"/>
      <c r="AC15" s="143"/>
    </row>
    <row r="16" spans="1:29" s="8" customFormat="1" ht="10.5" x14ac:dyDescent="0.2">
      <c r="A16" s="143"/>
      <c r="B16" s="143"/>
      <c r="C16" s="143"/>
      <c r="D16" s="143"/>
      <c r="E16" s="143"/>
      <c r="F16" s="143"/>
      <c r="G16" s="143"/>
      <c r="H16" s="140" t="s">
        <v>28</v>
      </c>
      <c r="I16" s="140" t="s">
        <v>24</v>
      </c>
      <c r="J16" s="140" t="s">
        <v>29</v>
      </c>
      <c r="K16" s="140" t="s">
        <v>26</v>
      </c>
      <c r="L16" s="150" t="s">
        <v>27</v>
      </c>
      <c r="M16" s="140" t="s">
        <v>30</v>
      </c>
      <c r="N16" s="140" t="s">
        <v>24</v>
      </c>
      <c r="O16" s="140" t="s">
        <v>31</v>
      </c>
      <c r="P16" s="140" t="s">
        <v>26</v>
      </c>
      <c r="Q16" s="150" t="s">
        <v>27</v>
      </c>
      <c r="R16" s="143"/>
      <c r="S16" s="141"/>
      <c r="T16" s="149"/>
      <c r="U16" s="141"/>
      <c r="V16" s="149"/>
      <c r="W16" s="141"/>
      <c r="X16" s="149"/>
      <c r="Y16" s="141"/>
      <c r="Z16" s="149"/>
      <c r="AA16" s="141"/>
      <c r="AB16" s="149"/>
      <c r="AC16" s="143"/>
    </row>
    <row r="17" spans="1:29" s="8" customFormat="1" ht="42" x14ac:dyDescent="0.2">
      <c r="A17" s="144"/>
      <c r="B17" s="144"/>
      <c r="C17" s="144"/>
      <c r="D17" s="144"/>
      <c r="E17" s="144"/>
      <c r="F17" s="144"/>
      <c r="G17" s="144"/>
      <c r="H17" s="141"/>
      <c r="I17" s="141"/>
      <c r="J17" s="141"/>
      <c r="K17" s="141"/>
      <c r="L17" s="151"/>
      <c r="M17" s="141"/>
      <c r="N17" s="141"/>
      <c r="O17" s="141"/>
      <c r="P17" s="141"/>
      <c r="Q17" s="151"/>
      <c r="R17" s="144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44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37" t="s">
        <v>34</v>
      </c>
      <c r="B20" s="138"/>
      <c r="C20" s="139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K9:L9"/>
    <mergeCell ref="Z2:AC2"/>
    <mergeCell ref="A3:AC3"/>
    <mergeCell ref="J4:K4"/>
    <mergeCell ref="H6:R6"/>
    <mergeCell ref="H7:R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A20:C20"/>
    <mergeCell ref="H16:H17"/>
    <mergeCell ref="I16:I17"/>
    <mergeCell ref="J16:J17"/>
    <mergeCell ref="K16:K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37"/>
  <sheetViews>
    <sheetView tabSelected="1" view="pageBreakPreview" topLeftCell="A14" zoomScaleNormal="100" zoomScaleSheetLayoutView="100" workbookViewId="0">
      <pane xSplit="13" ySplit="7" topLeftCell="N21" activePane="bottomRight" state="frozen"/>
      <selection activeCell="A14" sqref="A14"/>
      <selection pane="topRight" activeCell="N14" sqref="N14"/>
      <selection pane="bottomLeft" activeCell="A21" sqref="A21"/>
      <selection pane="bottomRight" activeCell="M18" activeCellId="1" sqref="O18 M18"/>
    </sheetView>
  </sheetViews>
  <sheetFormatPr defaultRowHeight="15.75" x14ac:dyDescent="0.25"/>
  <cols>
    <col min="1" max="1" width="7.140625" style="5" customWidth="1"/>
    <col min="2" max="2" width="27.140625" style="5" customWidth="1"/>
    <col min="3" max="3" width="12.28515625" style="5" customWidth="1"/>
    <col min="4" max="5" width="13.85546875" style="5" customWidth="1"/>
    <col min="6" max="8" width="7.7109375" style="5" customWidth="1"/>
    <col min="9" max="9" width="8.85546875" style="5" customWidth="1"/>
    <col min="10" max="16" width="7.7109375" style="5" customWidth="1"/>
    <col min="17" max="17" width="8.7109375" style="5" customWidth="1"/>
    <col min="18" max="19" width="7.5703125" style="5" customWidth="1"/>
    <col min="20" max="21" width="8.85546875" style="5" customWidth="1"/>
    <col min="22" max="22" width="9" style="5" customWidth="1"/>
    <col min="23" max="23" width="9.7109375" style="5" bestFit="1" customWidth="1"/>
    <col min="24" max="256" width="9.140625" style="5"/>
    <col min="257" max="257" width="7.140625" style="5" customWidth="1"/>
    <col min="258" max="258" width="22.85546875" style="5" customWidth="1"/>
    <col min="259" max="259" width="12.28515625" style="5" customWidth="1"/>
    <col min="260" max="261" width="13.85546875" style="5" customWidth="1"/>
    <col min="262" max="273" width="7.7109375" style="5" customWidth="1"/>
    <col min="274" max="275" width="7.5703125" style="5" customWidth="1"/>
    <col min="276" max="276" width="8.85546875" style="5" customWidth="1"/>
    <col min="277" max="277" width="5.7109375" style="5" customWidth="1"/>
    <col min="278" max="278" width="9" style="5" customWidth="1"/>
    <col min="279" max="512" width="9.140625" style="5"/>
    <col min="513" max="513" width="7.140625" style="5" customWidth="1"/>
    <col min="514" max="514" width="22.85546875" style="5" customWidth="1"/>
    <col min="515" max="515" width="12.28515625" style="5" customWidth="1"/>
    <col min="516" max="517" width="13.85546875" style="5" customWidth="1"/>
    <col min="518" max="529" width="7.7109375" style="5" customWidth="1"/>
    <col min="530" max="531" width="7.5703125" style="5" customWidth="1"/>
    <col min="532" max="532" width="8.85546875" style="5" customWidth="1"/>
    <col min="533" max="533" width="5.7109375" style="5" customWidth="1"/>
    <col min="534" max="534" width="9" style="5" customWidth="1"/>
    <col min="535" max="768" width="9.140625" style="5"/>
    <col min="769" max="769" width="7.140625" style="5" customWidth="1"/>
    <col min="770" max="770" width="22.85546875" style="5" customWidth="1"/>
    <col min="771" max="771" width="12.28515625" style="5" customWidth="1"/>
    <col min="772" max="773" width="13.85546875" style="5" customWidth="1"/>
    <col min="774" max="785" width="7.7109375" style="5" customWidth="1"/>
    <col min="786" max="787" width="7.5703125" style="5" customWidth="1"/>
    <col min="788" max="788" width="8.85546875" style="5" customWidth="1"/>
    <col min="789" max="789" width="5.7109375" style="5" customWidth="1"/>
    <col min="790" max="790" width="9" style="5" customWidth="1"/>
    <col min="791" max="1024" width="9.140625" style="5"/>
    <col min="1025" max="1025" width="7.140625" style="5" customWidth="1"/>
    <col min="1026" max="1026" width="22.85546875" style="5" customWidth="1"/>
    <col min="1027" max="1027" width="12.28515625" style="5" customWidth="1"/>
    <col min="1028" max="1029" width="13.85546875" style="5" customWidth="1"/>
    <col min="1030" max="1041" width="7.7109375" style="5" customWidth="1"/>
    <col min="1042" max="1043" width="7.5703125" style="5" customWidth="1"/>
    <col min="1044" max="1044" width="8.85546875" style="5" customWidth="1"/>
    <col min="1045" max="1045" width="5.7109375" style="5" customWidth="1"/>
    <col min="1046" max="1046" width="9" style="5" customWidth="1"/>
    <col min="1047" max="1280" width="9.140625" style="5"/>
    <col min="1281" max="1281" width="7.140625" style="5" customWidth="1"/>
    <col min="1282" max="1282" width="22.85546875" style="5" customWidth="1"/>
    <col min="1283" max="1283" width="12.28515625" style="5" customWidth="1"/>
    <col min="1284" max="1285" width="13.85546875" style="5" customWidth="1"/>
    <col min="1286" max="1297" width="7.7109375" style="5" customWidth="1"/>
    <col min="1298" max="1299" width="7.5703125" style="5" customWidth="1"/>
    <col min="1300" max="1300" width="8.85546875" style="5" customWidth="1"/>
    <col min="1301" max="1301" width="5.7109375" style="5" customWidth="1"/>
    <col min="1302" max="1302" width="9" style="5" customWidth="1"/>
    <col min="1303" max="1536" width="9.140625" style="5"/>
    <col min="1537" max="1537" width="7.140625" style="5" customWidth="1"/>
    <col min="1538" max="1538" width="22.85546875" style="5" customWidth="1"/>
    <col min="1539" max="1539" width="12.28515625" style="5" customWidth="1"/>
    <col min="1540" max="1541" width="13.85546875" style="5" customWidth="1"/>
    <col min="1542" max="1553" width="7.7109375" style="5" customWidth="1"/>
    <col min="1554" max="1555" width="7.5703125" style="5" customWidth="1"/>
    <col min="1556" max="1556" width="8.85546875" style="5" customWidth="1"/>
    <col min="1557" max="1557" width="5.7109375" style="5" customWidth="1"/>
    <col min="1558" max="1558" width="9" style="5" customWidth="1"/>
    <col min="1559" max="1792" width="9.140625" style="5"/>
    <col min="1793" max="1793" width="7.140625" style="5" customWidth="1"/>
    <col min="1794" max="1794" width="22.85546875" style="5" customWidth="1"/>
    <col min="1795" max="1795" width="12.28515625" style="5" customWidth="1"/>
    <col min="1796" max="1797" width="13.85546875" style="5" customWidth="1"/>
    <col min="1798" max="1809" width="7.7109375" style="5" customWidth="1"/>
    <col min="1810" max="1811" width="7.5703125" style="5" customWidth="1"/>
    <col min="1812" max="1812" width="8.85546875" style="5" customWidth="1"/>
    <col min="1813" max="1813" width="5.7109375" style="5" customWidth="1"/>
    <col min="1814" max="1814" width="9" style="5" customWidth="1"/>
    <col min="1815" max="2048" width="9.140625" style="5"/>
    <col min="2049" max="2049" width="7.140625" style="5" customWidth="1"/>
    <col min="2050" max="2050" width="22.85546875" style="5" customWidth="1"/>
    <col min="2051" max="2051" width="12.28515625" style="5" customWidth="1"/>
    <col min="2052" max="2053" width="13.85546875" style="5" customWidth="1"/>
    <col min="2054" max="2065" width="7.7109375" style="5" customWidth="1"/>
    <col min="2066" max="2067" width="7.5703125" style="5" customWidth="1"/>
    <col min="2068" max="2068" width="8.85546875" style="5" customWidth="1"/>
    <col min="2069" max="2069" width="5.7109375" style="5" customWidth="1"/>
    <col min="2070" max="2070" width="9" style="5" customWidth="1"/>
    <col min="2071" max="2304" width="9.140625" style="5"/>
    <col min="2305" max="2305" width="7.140625" style="5" customWidth="1"/>
    <col min="2306" max="2306" width="22.85546875" style="5" customWidth="1"/>
    <col min="2307" max="2307" width="12.28515625" style="5" customWidth="1"/>
    <col min="2308" max="2309" width="13.85546875" style="5" customWidth="1"/>
    <col min="2310" max="2321" width="7.7109375" style="5" customWidth="1"/>
    <col min="2322" max="2323" width="7.5703125" style="5" customWidth="1"/>
    <col min="2324" max="2324" width="8.85546875" style="5" customWidth="1"/>
    <col min="2325" max="2325" width="5.7109375" style="5" customWidth="1"/>
    <col min="2326" max="2326" width="9" style="5" customWidth="1"/>
    <col min="2327" max="2560" width="9.140625" style="5"/>
    <col min="2561" max="2561" width="7.140625" style="5" customWidth="1"/>
    <col min="2562" max="2562" width="22.85546875" style="5" customWidth="1"/>
    <col min="2563" max="2563" width="12.28515625" style="5" customWidth="1"/>
    <col min="2564" max="2565" width="13.85546875" style="5" customWidth="1"/>
    <col min="2566" max="2577" width="7.7109375" style="5" customWidth="1"/>
    <col min="2578" max="2579" width="7.5703125" style="5" customWidth="1"/>
    <col min="2580" max="2580" width="8.85546875" style="5" customWidth="1"/>
    <col min="2581" max="2581" width="5.7109375" style="5" customWidth="1"/>
    <col min="2582" max="2582" width="9" style="5" customWidth="1"/>
    <col min="2583" max="2816" width="9.140625" style="5"/>
    <col min="2817" max="2817" width="7.140625" style="5" customWidth="1"/>
    <col min="2818" max="2818" width="22.85546875" style="5" customWidth="1"/>
    <col min="2819" max="2819" width="12.28515625" style="5" customWidth="1"/>
    <col min="2820" max="2821" width="13.85546875" style="5" customWidth="1"/>
    <col min="2822" max="2833" width="7.7109375" style="5" customWidth="1"/>
    <col min="2834" max="2835" width="7.5703125" style="5" customWidth="1"/>
    <col min="2836" max="2836" width="8.85546875" style="5" customWidth="1"/>
    <col min="2837" max="2837" width="5.7109375" style="5" customWidth="1"/>
    <col min="2838" max="2838" width="9" style="5" customWidth="1"/>
    <col min="2839" max="3072" width="9.140625" style="5"/>
    <col min="3073" max="3073" width="7.140625" style="5" customWidth="1"/>
    <col min="3074" max="3074" width="22.85546875" style="5" customWidth="1"/>
    <col min="3075" max="3075" width="12.28515625" style="5" customWidth="1"/>
    <col min="3076" max="3077" width="13.85546875" style="5" customWidth="1"/>
    <col min="3078" max="3089" width="7.7109375" style="5" customWidth="1"/>
    <col min="3090" max="3091" width="7.5703125" style="5" customWidth="1"/>
    <col min="3092" max="3092" width="8.85546875" style="5" customWidth="1"/>
    <col min="3093" max="3093" width="5.7109375" style="5" customWidth="1"/>
    <col min="3094" max="3094" width="9" style="5" customWidth="1"/>
    <col min="3095" max="3328" width="9.140625" style="5"/>
    <col min="3329" max="3329" width="7.140625" style="5" customWidth="1"/>
    <col min="3330" max="3330" width="22.85546875" style="5" customWidth="1"/>
    <col min="3331" max="3331" width="12.28515625" style="5" customWidth="1"/>
    <col min="3332" max="3333" width="13.85546875" style="5" customWidth="1"/>
    <col min="3334" max="3345" width="7.7109375" style="5" customWidth="1"/>
    <col min="3346" max="3347" width="7.5703125" style="5" customWidth="1"/>
    <col min="3348" max="3348" width="8.85546875" style="5" customWidth="1"/>
    <col min="3349" max="3349" width="5.7109375" style="5" customWidth="1"/>
    <col min="3350" max="3350" width="9" style="5" customWidth="1"/>
    <col min="3351" max="3584" width="9.140625" style="5"/>
    <col min="3585" max="3585" width="7.140625" style="5" customWidth="1"/>
    <col min="3586" max="3586" width="22.85546875" style="5" customWidth="1"/>
    <col min="3587" max="3587" width="12.28515625" style="5" customWidth="1"/>
    <col min="3588" max="3589" width="13.85546875" style="5" customWidth="1"/>
    <col min="3590" max="3601" width="7.7109375" style="5" customWidth="1"/>
    <col min="3602" max="3603" width="7.5703125" style="5" customWidth="1"/>
    <col min="3604" max="3604" width="8.85546875" style="5" customWidth="1"/>
    <col min="3605" max="3605" width="5.7109375" style="5" customWidth="1"/>
    <col min="3606" max="3606" width="9" style="5" customWidth="1"/>
    <col min="3607" max="3840" width="9.140625" style="5"/>
    <col min="3841" max="3841" width="7.140625" style="5" customWidth="1"/>
    <col min="3842" max="3842" width="22.85546875" style="5" customWidth="1"/>
    <col min="3843" max="3843" width="12.28515625" style="5" customWidth="1"/>
    <col min="3844" max="3845" width="13.85546875" style="5" customWidth="1"/>
    <col min="3846" max="3857" width="7.7109375" style="5" customWidth="1"/>
    <col min="3858" max="3859" width="7.5703125" style="5" customWidth="1"/>
    <col min="3860" max="3860" width="8.85546875" style="5" customWidth="1"/>
    <col min="3861" max="3861" width="5.7109375" style="5" customWidth="1"/>
    <col min="3862" max="3862" width="9" style="5" customWidth="1"/>
    <col min="3863" max="4096" width="9.140625" style="5"/>
    <col min="4097" max="4097" width="7.140625" style="5" customWidth="1"/>
    <col min="4098" max="4098" width="22.85546875" style="5" customWidth="1"/>
    <col min="4099" max="4099" width="12.28515625" style="5" customWidth="1"/>
    <col min="4100" max="4101" width="13.85546875" style="5" customWidth="1"/>
    <col min="4102" max="4113" width="7.7109375" style="5" customWidth="1"/>
    <col min="4114" max="4115" width="7.5703125" style="5" customWidth="1"/>
    <col min="4116" max="4116" width="8.85546875" style="5" customWidth="1"/>
    <col min="4117" max="4117" width="5.7109375" style="5" customWidth="1"/>
    <col min="4118" max="4118" width="9" style="5" customWidth="1"/>
    <col min="4119" max="4352" width="9.140625" style="5"/>
    <col min="4353" max="4353" width="7.140625" style="5" customWidth="1"/>
    <col min="4354" max="4354" width="22.85546875" style="5" customWidth="1"/>
    <col min="4355" max="4355" width="12.28515625" style="5" customWidth="1"/>
    <col min="4356" max="4357" width="13.85546875" style="5" customWidth="1"/>
    <col min="4358" max="4369" width="7.7109375" style="5" customWidth="1"/>
    <col min="4370" max="4371" width="7.5703125" style="5" customWidth="1"/>
    <col min="4372" max="4372" width="8.85546875" style="5" customWidth="1"/>
    <col min="4373" max="4373" width="5.7109375" style="5" customWidth="1"/>
    <col min="4374" max="4374" width="9" style="5" customWidth="1"/>
    <col min="4375" max="4608" width="9.140625" style="5"/>
    <col min="4609" max="4609" width="7.140625" style="5" customWidth="1"/>
    <col min="4610" max="4610" width="22.85546875" style="5" customWidth="1"/>
    <col min="4611" max="4611" width="12.28515625" style="5" customWidth="1"/>
    <col min="4612" max="4613" width="13.85546875" style="5" customWidth="1"/>
    <col min="4614" max="4625" width="7.7109375" style="5" customWidth="1"/>
    <col min="4626" max="4627" width="7.5703125" style="5" customWidth="1"/>
    <col min="4628" max="4628" width="8.85546875" style="5" customWidth="1"/>
    <col min="4629" max="4629" width="5.7109375" style="5" customWidth="1"/>
    <col min="4630" max="4630" width="9" style="5" customWidth="1"/>
    <col min="4631" max="4864" width="9.140625" style="5"/>
    <col min="4865" max="4865" width="7.140625" style="5" customWidth="1"/>
    <col min="4866" max="4866" width="22.85546875" style="5" customWidth="1"/>
    <col min="4867" max="4867" width="12.28515625" style="5" customWidth="1"/>
    <col min="4868" max="4869" width="13.85546875" style="5" customWidth="1"/>
    <col min="4870" max="4881" width="7.7109375" style="5" customWidth="1"/>
    <col min="4882" max="4883" width="7.5703125" style="5" customWidth="1"/>
    <col min="4884" max="4884" width="8.85546875" style="5" customWidth="1"/>
    <col min="4885" max="4885" width="5.7109375" style="5" customWidth="1"/>
    <col min="4886" max="4886" width="9" style="5" customWidth="1"/>
    <col min="4887" max="5120" width="9.140625" style="5"/>
    <col min="5121" max="5121" width="7.140625" style="5" customWidth="1"/>
    <col min="5122" max="5122" width="22.85546875" style="5" customWidth="1"/>
    <col min="5123" max="5123" width="12.28515625" style="5" customWidth="1"/>
    <col min="5124" max="5125" width="13.85546875" style="5" customWidth="1"/>
    <col min="5126" max="5137" width="7.7109375" style="5" customWidth="1"/>
    <col min="5138" max="5139" width="7.5703125" style="5" customWidth="1"/>
    <col min="5140" max="5140" width="8.85546875" style="5" customWidth="1"/>
    <col min="5141" max="5141" width="5.7109375" style="5" customWidth="1"/>
    <col min="5142" max="5142" width="9" style="5" customWidth="1"/>
    <col min="5143" max="5376" width="9.140625" style="5"/>
    <col min="5377" max="5377" width="7.140625" style="5" customWidth="1"/>
    <col min="5378" max="5378" width="22.85546875" style="5" customWidth="1"/>
    <col min="5379" max="5379" width="12.28515625" style="5" customWidth="1"/>
    <col min="5380" max="5381" width="13.85546875" style="5" customWidth="1"/>
    <col min="5382" max="5393" width="7.7109375" style="5" customWidth="1"/>
    <col min="5394" max="5395" width="7.5703125" style="5" customWidth="1"/>
    <col min="5396" max="5396" width="8.85546875" style="5" customWidth="1"/>
    <col min="5397" max="5397" width="5.7109375" style="5" customWidth="1"/>
    <col min="5398" max="5398" width="9" style="5" customWidth="1"/>
    <col min="5399" max="5632" width="9.140625" style="5"/>
    <col min="5633" max="5633" width="7.140625" style="5" customWidth="1"/>
    <col min="5634" max="5634" width="22.85546875" style="5" customWidth="1"/>
    <col min="5635" max="5635" width="12.28515625" style="5" customWidth="1"/>
    <col min="5636" max="5637" width="13.85546875" style="5" customWidth="1"/>
    <col min="5638" max="5649" width="7.7109375" style="5" customWidth="1"/>
    <col min="5650" max="5651" width="7.5703125" style="5" customWidth="1"/>
    <col min="5652" max="5652" width="8.85546875" style="5" customWidth="1"/>
    <col min="5653" max="5653" width="5.7109375" style="5" customWidth="1"/>
    <col min="5654" max="5654" width="9" style="5" customWidth="1"/>
    <col min="5655" max="5888" width="9.140625" style="5"/>
    <col min="5889" max="5889" width="7.140625" style="5" customWidth="1"/>
    <col min="5890" max="5890" width="22.85546875" style="5" customWidth="1"/>
    <col min="5891" max="5891" width="12.28515625" style="5" customWidth="1"/>
    <col min="5892" max="5893" width="13.85546875" style="5" customWidth="1"/>
    <col min="5894" max="5905" width="7.7109375" style="5" customWidth="1"/>
    <col min="5906" max="5907" width="7.5703125" style="5" customWidth="1"/>
    <col min="5908" max="5908" width="8.85546875" style="5" customWidth="1"/>
    <col min="5909" max="5909" width="5.7109375" style="5" customWidth="1"/>
    <col min="5910" max="5910" width="9" style="5" customWidth="1"/>
    <col min="5911" max="6144" width="9.140625" style="5"/>
    <col min="6145" max="6145" width="7.140625" style="5" customWidth="1"/>
    <col min="6146" max="6146" width="22.85546875" style="5" customWidth="1"/>
    <col min="6147" max="6147" width="12.28515625" style="5" customWidth="1"/>
    <col min="6148" max="6149" width="13.85546875" style="5" customWidth="1"/>
    <col min="6150" max="6161" width="7.7109375" style="5" customWidth="1"/>
    <col min="6162" max="6163" width="7.5703125" style="5" customWidth="1"/>
    <col min="6164" max="6164" width="8.85546875" style="5" customWidth="1"/>
    <col min="6165" max="6165" width="5.7109375" style="5" customWidth="1"/>
    <col min="6166" max="6166" width="9" style="5" customWidth="1"/>
    <col min="6167" max="6400" width="9.140625" style="5"/>
    <col min="6401" max="6401" width="7.140625" style="5" customWidth="1"/>
    <col min="6402" max="6402" width="22.85546875" style="5" customWidth="1"/>
    <col min="6403" max="6403" width="12.28515625" style="5" customWidth="1"/>
    <col min="6404" max="6405" width="13.85546875" style="5" customWidth="1"/>
    <col min="6406" max="6417" width="7.7109375" style="5" customWidth="1"/>
    <col min="6418" max="6419" width="7.5703125" style="5" customWidth="1"/>
    <col min="6420" max="6420" width="8.85546875" style="5" customWidth="1"/>
    <col min="6421" max="6421" width="5.7109375" style="5" customWidth="1"/>
    <col min="6422" max="6422" width="9" style="5" customWidth="1"/>
    <col min="6423" max="6656" width="9.140625" style="5"/>
    <col min="6657" max="6657" width="7.140625" style="5" customWidth="1"/>
    <col min="6658" max="6658" width="22.85546875" style="5" customWidth="1"/>
    <col min="6659" max="6659" width="12.28515625" style="5" customWidth="1"/>
    <col min="6660" max="6661" width="13.85546875" style="5" customWidth="1"/>
    <col min="6662" max="6673" width="7.7109375" style="5" customWidth="1"/>
    <col min="6674" max="6675" width="7.5703125" style="5" customWidth="1"/>
    <col min="6676" max="6676" width="8.85546875" style="5" customWidth="1"/>
    <col min="6677" max="6677" width="5.7109375" style="5" customWidth="1"/>
    <col min="6678" max="6678" width="9" style="5" customWidth="1"/>
    <col min="6679" max="6912" width="9.140625" style="5"/>
    <col min="6913" max="6913" width="7.140625" style="5" customWidth="1"/>
    <col min="6914" max="6914" width="22.85546875" style="5" customWidth="1"/>
    <col min="6915" max="6915" width="12.28515625" style="5" customWidth="1"/>
    <col min="6916" max="6917" width="13.85546875" style="5" customWidth="1"/>
    <col min="6918" max="6929" width="7.7109375" style="5" customWidth="1"/>
    <col min="6930" max="6931" width="7.5703125" style="5" customWidth="1"/>
    <col min="6932" max="6932" width="8.85546875" style="5" customWidth="1"/>
    <col min="6933" max="6933" width="5.7109375" style="5" customWidth="1"/>
    <col min="6934" max="6934" width="9" style="5" customWidth="1"/>
    <col min="6935" max="7168" width="9.140625" style="5"/>
    <col min="7169" max="7169" width="7.140625" style="5" customWidth="1"/>
    <col min="7170" max="7170" width="22.85546875" style="5" customWidth="1"/>
    <col min="7171" max="7171" width="12.28515625" style="5" customWidth="1"/>
    <col min="7172" max="7173" width="13.85546875" style="5" customWidth="1"/>
    <col min="7174" max="7185" width="7.7109375" style="5" customWidth="1"/>
    <col min="7186" max="7187" width="7.5703125" style="5" customWidth="1"/>
    <col min="7188" max="7188" width="8.85546875" style="5" customWidth="1"/>
    <col min="7189" max="7189" width="5.7109375" style="5" customWidth="1"/>
    <col min="7190" max="7190" width="9" style="5" customWidth="1"/>
    <col min="7191" max="7424" width="9.140625" style="5"/>
    <col min="7425" max="7425" width="7.140625" style="5" customWidth="1"/>
    <col min="7426" max="7426" width="22.85546875" style="5" customWidth="1"/>
    <col min="7427" max="7427" width="12.28515625" style="5" customWidth="1"/>
    <col min="7428" max="7429" width="13.85546875" style="5" customWidth="1"/>
    <col min="7430" max="7441" width="7.7109375" style="5" customWidth="1"/>
    <col min="7442" max="7443" width="7.5703125" style="5" customWidth="1"/>
    <col min="7444" max="7444" width="8.85546875" style="5" customWidth="1"/>
    <col min="7445" max="7445" width="5.7109375" style="5" customWidth="1"/>
    <col min="7446" max="7446" width="9" style="5" customWidth="1"/>
    <col min="7447" max="7680" width="9.140625" style="5"/>
    <col min="7681" max="7681" width="7.140625" style="5" customWidth="1"/>
    <col min="7682" max="7682" width="22.85546875" style="5" customWidth="1"/>
    <col min="7683" max="7683" width="12.28515625" style="5" customWidth="1"/>
    <col min="7684" max="7685" width="13.85546875" style="5" customWidth="1"/>
    <col min="7686" max="7697" width="7.7109375" style="5" customWidth="1"/>
    <col min="7698" max="7699" width="7.5703125" style="5" customWidth="1"/>
    <col min="7700" max="7700" width="8.85546875" style="5" customWidth="1"/>
    <col min="7701" max="7701" width="5.7109375" style="5" customWidth="1"/>
    <col min="7702" max="7702" width="9" style="5" customWidth="1"/>
    <col min="7703" max="7936" width="9.140625" style="5"/>
    <col min="7937" max="7937" width="7.140625" style="5" customWidth="1"/>
    <col min="7938" max="7938" width="22.85546875" style="5" customWidth="1"/>
    <col min="7939" max="7939" width="12.28515625" style="5" customWidth="1"/>
    <col min="7940" max="7941" width="13.85546875" style="5" customWidth="1"/>
    <col min="7942" max="7953" width="7.7109375" style="5" customWidth="1"/>
    <col min="7954" max="7955" width="7.5703125" style="5" customWidth="1"/>
    <col min="7956" max="7956" width="8.85546875" style="5" customWidth="1"/>
    <col min="7957" max="7957" width="5.7109375" style="5" customWidth="1"/>
    <col min="7958" max="7958" width="9" style="5" customWidth="1"/>
    <col min="7959" max="8192" width="9.140625" style="5"/>
    <col min="8193" max="8193" width="7.140625" style="5" customWidth="1"/>
    <col min="8194" max="8194" width="22.85546875" style="5" customWidth="1"/>
    <col min="8195" max="8195" width="12.28515625" style="5" customWidth="1"/>
    <col min="8196" max="8197" width="13.85546875" style="5" customWidth="1"/>
    <col min="8198" max="8209" width="7.7109375" style="5" customWidth="1"/>
    <col min="8210" max="8211" width="7.5703125" style="5" customWidth="1"/>
    <col min="8212" max="8212" width="8.85546875" style="5" customWidth="1"/>
    <col min="8213" max="8213" width="5.7109375" style="5" customWidth="1"/>
    <col min="8214" max="8214" width="9" style="5" customWidth="1"/>
    <col min="8215" max="8448" width="9.140625" style="5"/>
    <col min="8449" max="8449" width="7.140625" style="5" customWidth="1"/>
    <col min="8450" max="8450" width="22.85546875" style="5" customWidth="1"/>
    <col min="8451" max="8451" width="12.28515625" style="5" customWidth="1"/>
    <col min="8452" max="8453" width="13.85546875" style="5" customWidth="1"/>
    <col min="8454" max="8465" width="7.7109375" style="5" customWidth="1"/>
    <col min="8466" max="8467" width="7.5703125" style="5" customWidth="1"/>
    <col min="8468" max="8468" width="8.85546875" style="5" customWidth="1"/>
    <col min="8469" max="8469" width="5.7109375" style="5" customWidth="1"/>
    <col min="8470" max="8470" width="9" style="5" customWidth="1"/>
    <col min="8471" max="8704" width="9.140625" style="5"/>
    <col min="8705" max="8705" width="7.140625" style="5" customWidth="1"/>
    <col min="8706" max="8706" width="22.85546875" style="5" customWidth="1"/>
    <col min="8707" max="8707" width="12.28515625" style="5" customWidth="1"/>
    <col min="8708" max="8709" width="13.85546875" style="5" customWidth="1"/>
    <col min="8710" max="8721" width="7.7109375" style="5" customWidth="1"/>
    <col min="8722" max="8723" width="7.5703125" style="5" customWidth="1"/>
    <col min="8724" max="8724" width="8.85546875" style="5" customWidth="1"/>
    <col min="8725" max="8725" width="5.7109375" style="5" customWidth="1"/>
    <col min="8726" max="8726" width="9" style="5" customWidth="1"/>
    <col min="8727" max="8960" width="9.140625" style="5"/>
    <col min="8961" max="8961" width="7.140625" style="5" customWidth="1"/>
    <col min="8962" max="8962" width="22.85546875" style="5" customWidth="1"/>
    <col min="8963" max="8963" width="12.28515625" style="5" customWidth="1"/>
    <col min="8964" max="8965" width="13.85546875" style="5" customWidth="1"/>
    <col min="8966" max="8977" width="7.7109375" style="5" customWidth="1"/>
    <col min="8978" max="8979" width="7.5703125" style="5" customWidth="1"/>
    <col min="8980" max="8980" width="8.85546875" style="5" customWidth="1"/>
    <col min="8981" max="8981" width="5.7109375" style="5" customWidth="1"/>
    <col min="8982" max="8982" width="9" style="5" customWidth="1"/>
    <col min="8983" max="9216" width="9.140625" style="5"/>
    <col min="9217" max="9217" width="7.140625" style="5" customWidth="1"/>
    <col min="9218" max="9218" width="22.85546875" style="5" customWidth="1"/>
    <col min="9219" max="9219" width="12.28515625" style="5" customWidth="1"/>
    <col min="9220" max="9221" width="13.85546875" style="5" customWidth="1"/>
    <col min="9222" max="9233" width="7.7109375" style="5" customWidth="1"/>
    <col min="9234" max="9235" width="7.5703125" style="5" customWidth="1"/>
    <col min="9236" max="9236" width="8.85546875" style="5" customWidth="1"/>
    <col min="9237" max="9237" width="5.7109375" style="5" customWidth="1"/>
    <col min="9238" max="9238" width="9" style="5" customWidth="1"/>
    <col min="9239" max="9472" width="9.140625" style="5"/>
    <col min="9473" max="9473" width="7.140625" style="5" customWidth="1"/>
    <col min="9474" max="9474" width="22.85546875" style="5" customWidth="1"/>
    <col min="9475" max="9475" width="12.28515625" style="5" customWidth="1"/>
    <col min="9476" max="9477" width="13.85546875" style="5" customWidth="1"/>
    <col min="9478" max="9489" width="7.7109375" style="5" customWidth="1"/>
    <col min="9490" max="9491" width="7.5703125" style="5" customWidth="1"/>
    <col min="9492" max="9492" width="8.85546875" style="5" customWidth="1"/>
    <col min="9493" max="9493" width="5.7109375" style="5" customWidth="1"/>
    <col min="9494" max="9494" width="9" style="5" customWidth="1"/>
    <col min="9495" max="9728" width="9.140625" style="5"/>
    <col min="9729" max="9729" width="7.140625" style="5" customWidth="1"/>
    <col min="9730" max="9730" width="22.85546875" style="5" customWidth="1"/>
    <col min="9731" max="9731" width="12.28515625" style="5" customWidth="1"/>
    <col min="9732" max="9733" width="13.85546875" style="5" customWidth="1"/>
    <col min="9734" max="9745" width="7.7109375" style="5" customWidth="1"/>
    <col min="9746" max="9747" width="7.5703125" style="5" customWidth="1"/>
    <col min="9748" max="9748" width="8.85546875" style="5" customWidth="1"/>
    <col min="9749" max="9749" width="5.7109375" style="5" customWidth="1"/>
    <col min="9750" max="9750" width="9" style="5" customWidth="1"/>
    <col min="9751" max="9984" width="9.140625" style="5"/>
    <col min="9985" max="9985" width="7.140625" style="5" customWidth="1"/>
    <col min="9986" max="9986" width="22.85546875" style="5" customWidth="1"/>
    <col min="9987" max="9987" width="12.28515625" style="5" customWidth="1"/>
    <col min="9988" max="9989" width="13.85546875" style="5" customWidth="1"/>
    <col min="9990" max="10001" width="7.7109375" style="5" customWidth="1"/>
    <col min="10002" max="10003" width="7.5703125" style="5" customWidth="1"/>
    <col min="10004" max="10004" width="8.85546875" style="5" customWidth="1"/>
    <col min="10005" max="10005" width="5.7109375" style="5" customWidth="1"/>
    <col min="10006" max="10006" width="9" style="5" customWidth="1"/>
    <col min="10007" max="10240" width="9.140625" style="5"/>
    <col min="10241" max="10241" width="7.140625" style="5" customWidth="1"/>
    <col min="10242" max="10242" width="22.85546875" style="5" customWidth="1"/>
    <col min="10243" max="10243" width="12.28515625" style="5" customWidth="1"/>
    <col min="10244" max="10245" width="13.85546875" style="5" customWidth="1"/>
    <col min="10246" max="10257" width="7.7109375" style="5" customWidth="1"/>
    <col min="10258" max="10259" width="7.5703125" style="5" customWidth="1"/>
    <col min="10260" max="10260" width="8.85546875" style="5" customWidth="1"/>
    <col min="10261" max="10261" width="5.7109375" style="5" customWidth="1"/>
    <col min="10262" max="10262" width="9" style="5" customWidth="1"/>
    <col min="10263" max="10496" width="9.140625" style="5"/>
    <col min="10497" max="10497" width="7.140625" style="5" customWidth="1"/>
    <col min="10498" max="10498" width="22.85546875" style="5" customWidth="1"/>
    <col min="10499" max="10499" width="12.28515625" style="5" customWidth="1"/>
    <col min="10500" max="10501" width="13.85546875" style="5" customWidth="1"/>
    <col min="10502" max="10513" width="7.7109375" style="5" customWidth="1"/>
    <col min="10514" max="10515" width="7.5703125" style="5" customWidth="1"/>
    <col min="10516" max="10516" width="8.85546875" style="5" customWidth="1"/>
    <col min="10517" max="10517" width="5.7109375" style="5" customWidth="1"/>
    <col min="10518" max="10518" width="9" style="5" customWidth="1"/>
    <col min="10519" max="10752" width="9.140625" style="5"/>
    <col min="10753" max="10753" width="7.140625" style="5" customWidth="1"/>
    <col min="10754" max="10754" width="22.85546875" style="5" customWidth="1"/>
    <col min="10755" max="10755" width="12.28515625" style="5" customWidth="1"/>
    <col min="10756" max="10757" width="13.85546875" style="5" customWidth="1"/>
    <col min="10758" max="10769" width="7.7109375" style="5" customWidth="1"/>
    <col min="10770" max="10771" width="7.5703125" style="5" customWidth="1"/>
    <col min="10772" max="10772" width="8.85546875" style="5" customWidth="1"/>
    <col min="10773" max="10773" width="5.7109375" style="5" customWidth="1"/>
    <col min="10774" max="10774" width="9" style="5" customWidth="1"/>
    <col min="10775" max="11008" width="9.140625" style="5"/>
    <col min="11009" max="11009" width="7.140625" style="5" customWidth="1"/>
    <col min="11010" max="11010" width="22.85546875" style="5" customWidth="1"/>
    <col min="11011" max="11011" width="12.28515625" style="5" customWidth="1"/>
    <col min="11012" max="11013" width="13.85546875" style="5" customWidth="1"/>
    <col min="11014" max="11025" width="7.7109375" style="5" customWidth="1"/>
    <col min="11026" max="11027" width="7.5703125" style="5" customWidth="1"/>
    <col min="11028" max="11028" width="8.85546875" style="5" customWidth="1"/>
    <col min="11029" max="11029" width="5.7109375" style="5" customWidth="1"/>
    <col min="11030" max="11030" width="9" style="5" customWidth="1"/>
    <col min="11031" max="11264" width="9.140625" style="5"/>
    <col min="11265" max="11265" width="7.140625" style="5" customWidth="1"/>
    <col min="11266" max="11266" width="22.85546875" style="5" customWidth="1"/>
    <col min="11267" max="11267" width="12.28515625" style="5" customWidth="1"/>
    <col min="11268" max="11269" width="13.85546875" style="5" customWidth="1"/>
    <col min="11270" max="11281" width="7.7109375" style="5" customWidth="1"/>
    <col min="11282" max="11283" width="7.5703125" style="5" customWidth="1"/>
    <col min="11284" max="11284" width="8.85546875" style="5" customWidth="1"/>
    <col min="11285" max="11285" width="5.7109375" style="5" customWidth="1"/>
    <col min="11286" max="11286" width="9" style="5" customWidth="1"/>
    <col min="11287" max="11520" width="9.140625" style="5"/>
    <col min="11521" max="11521" width="7.140625" style="5" customWidth="1"/>
    <col min="11522" max="11522" width="22.85546875" style="5" customWidth="1"/>
    <col min="11523" max="11523" width="12.28515625" style="5" customWidth="1"/>
    <col min="11524" max="11525" width="13.85546875" style="5" customWidth="1"/>
    <col min="11526" max="11537" width="7.7109375" style="5" customWidth="1"/>
    <col min="11538" max="11539" width="7.5703125" style="5" customWidth="1"/>
    <col min="11540" max="11540" width="8.85546875" style="5" customWidth="1"/>
    <col min="11541" max="11541" width="5.7109375" style="5" customWidth="1"/>
    <col min="11542" max="11542" width="9" style="5" customWidth="1"/>
    <col min="11543" max="11776" width="9.140625" style="5"/>
    <col min="11777" max="11777" width="7.140625" style="5" customWidth="1"/>
    <col min="11778" max="11778" width="22.85546875" style="5" customWidth="1"/>
    <col min="11779" max="11779" width="12.28515625" style="5" customWidth="1"/>
    <col min="11780" max="11781" width="13.85546875" style="5" customWidth="1"/>
    <col min="11782" max="11793" width="7.7109375" style="5" customWidth="1"/>
    <col min="11794" max="11795" width="7.5703125" style="5" customWidth="1"/>
    <col min="11796" max="11796" width="8.85546875" style="5" customWidth="1"/>
    <col min="11797" max="11797" width="5.7109375" style="5" customWidth="1"/>
    <col min="11798" max="11798" width="9" style="5" customWidth="1"/>
    <col min="11799" max="12032" width="9.140625" style="5"/>
    <col min="12033" max="12033" width="7.140625" style="5" customWidth="1"/>
    <col min="12034" max="12034" width="22.85546875" style="5" customWidth="1"/>
    <col min="12035" max="12035" width="12.28515625" style="5" customWidth="1"/>
    <col min="12036" max="12037" width="13.85546875" style="5" customWidth="1"/>
    <col min="12038" max="12049" width="7.7109375" style="5" customWidth="1"/>
    <col min="12050" max="12051" width="7.5703125" style="5" customWidth="1"/>
    <col min="12052" max="12052" width="8.85546875" style="5" customWidth="1"/>
    <col min="12053" max="12053" width="5.7109375" style="5" customWidth="1"/>
    <col min="12054" max="12054" width="9" style="5" customWidth="1"/>
    <col min="12055" max="12288" width="9.140625" style="5"/>
    <col min="12289" max="12289" width="7.140625" style="5" customWidth="1"/>
    <col min="12290" max="12290" width="22.85546875" style="5" customWidth="1"/>
    <col min="12291" max="12291" width="12.28515625" style="5" customWidth="1"/>
    <col min="12292" max="12293" width="13.85546875" style="5" customWidth="1"/>
    <col min="12294" max="12305" width="7.7109375" style="5" customWidth="1"/>
    <col min="12306" max="12307" width="7.5703125" style="5" customWidth="1"/>
    <col min="12308" max="12308" width="8.85546875" style="5" customWidth="1"/>
    <col min="12309" max="12309" width="5.7109375" style="5" customWidth="1"/>
    <col min="12310" max="12310" width="9" style="5" customWidth="1"/>
    <col min="12311" max="12544" width="9.140625" style="5"/>
    <col min="12545" max="12545" width="7.140625" style="5" customWidth="1"/>
    <col min="12546" max="12546" width="22.85546875" style="5" customWidth="1"/>
    <col min="12547" max="12547" width="12.28515625" style="5" customWidth="1"/>
    <col min="12548" max="12549" width="13.85546875" style="5" customWidth="1"/>
    <col min="12550" max="12561" width="7.7109375" style="5" customWidth="1"/>
    <col min="12562" max="12563" width="7.5703125" style="5" customWidth="1"/>
    <col min="12564" max="12564" width="8.85546875" style="5" customWidth="1"/>
    <col min="12565" max="12565" width="5.7109375" style="5" customWidth="1"/>
    <col min="12566" max="12566" width="9" style="5" customWidth="1"/>
    <col min="12567" max="12800" width="9.140625" style="5"/>
    <col min="12801" max="12801" width="7.140625" style="5" customWidth="1"/>
    <col min="12802" max="12802" width="22.85546875" style="5" customWidth="1"/>
    <col min="12803" max="12803" width="12.28515625" style="5" customWidth="1"/>
    <col min="12804" max="12805" width="13.85546875" style="5" customWidth="1"/>
    <col min="12806" max="12817" width="7.7109375" style="5" customWidth="1"/>
    <col min="12818" max="12819" width="7.5703125" style="5" customWidth="1"/>
    <col min="12820" max="12820" width="8.85546875" style="5" customWidth="1"/>
    <col min="12821" max="12821" width="5.7109375" style="5" customWidth="1"/>
    <col min="12822" max="12822" width="9" style="5" customWidth="1"/>
    <col min="12823" max="13056" width="9.140625" style="5"/>
    <col min="13057" max="13057" width="7.140625" style="5" customWidth="1"/>
    <col min="13058" max="13058" width="22.85546875" style="5" customWidth="1"/>
    <col min="13059" max="13059" width="12.28515625" style="5" customWidth="1"/>
    <col min="13060" max="13061" width="13.85546875" style="5" customWidth="1"/>
    <col min="13062" max="13073" width="7.7109375" style="5" customWidth="1"/>
    <col min="13074" max="13075" width="7.5703125" style="5" customWidth="1"/>
    <col min="13076" max="13076" width="8.85546875" style="5" customWidth="1"/>
    <col min="13077" max="13077" width="5.7109375" style="5" customWidth="1"/>
    <col min="13078" max="13078" width="9" style="5" customWidth="1"/>
    <col min="13079" max="13312" width="9.140625" style="5"/>
    <col min="13313" max="13313" width="7.140625" style="5" customWidth="1"/>
    <col min="13314" max="13314" width="22.85546875" style="5" customWidth="1"/>
    <col min="13315" max="13315" width="12.28515625" style="5" customWidth="1"/>
    <col min="13316" max="13317" width="13.85546875" style="5" customWidth="1"/>
    <col min="13318" max="13329" width="7.7109375" style="5" customWidth="1"/>
    <col min="13330" max="13331" width="7.5703125" style="5" customWidth="1"/>
    <col min="13332" max="13332" width="8.85546875" style="5" customWidth="1"/>
    <col min="13333" max="13333" width="5.7109375" style="5" customWidth="1"/>
    <col min="13334" max="13334" width="9" style="5" customWidth="1"/>
    <col min="13335" max="13568" width="9.140625" style="5"/>
    <col min="13569" max="13569" width="7.140625" style="5" customWidth="1"/>
    <col min="13570" max="13570" width="22.85546875" style="5" customWidth="1"/>
    <col min="13571" max="13571" width="12.28515625" style="5" customWidth="1"/>
    <col min="13572" max="13573" width="13.85546875" style="5" customWidth="1"/>
    <col min="13574" max="13585" width="7.7109375" style="5" customWidth="1"/>
    <col min="13586" max="13587" width="7.5703125" style="5" customWidth="1"/>
    <col min="13588" max="13588" width="8.85546875" style="5" customWidth="1"/>
    <col min="13589" max="13589" width="5.7109375" style="5" customWidth="1"/>
    <col min="13590" max="13590" width="9" style="5" customWidth="1"/>
    <col min="13591" max="13824" width="9.140625" style="5"/>
    <col min="13825" max="13825" width="7.140625" style="5" customWidth="1"/>
    <col min="13826" max="13826" width="22.85546875" style="5" customWidth="1"/>
    <col min="13827" max="13827" width="12.28515625" style="5" customWidth="1"/>
    <col min="13828" max="13829" width="13.85546875" style="5" customWidth="1"/>
    <col min="13830" max="13841" width="7.7109375" style="5" customWidth="1"/>
    <col min="13842" max="13843" width="7.5703125" style="5" customWidth="1"/>
    <col min="13844" max="13844" width="8.85546875" style="5" customWidth="1"/>
    <col min="13845" max="13845" width="5.7109375" style="5" customWidth="1"/>
    <col min="13846" max="13846" width="9" style="5" customWidth="1"/>
    <col min="13847" max="14080" width="9.140625" style="5"/>
    <col min="14081" max="14081" width="7.140625" style="5" customWidth="1"/>
    <col min="14082" max="14082" width="22.85546875" style="5" customWidth="1"/>
    <col min="14083" max="14083" width="12.28515625" style="5" customWidth="1"/>
    <col min="14084" max="14085" width="13.85546875" style="5" customWidth="1"/>
    <col min="14086" max="14097" width="7.7109375" style="5" customWidth="1"/>
    <col min="14098" max="14099" width="7.5703125" style="5" customWidth="1"/>
    <col min="14100" max="14100" width="8.85546875" style="5" customWidth="1"/>
    <col min="14101" max="14101" width="5.7109375" style="5" customWidth="1"/>
    <col min="14102" max="14102" width="9" style="5" customWidth="1"/>
    <col min="14103" max="14336" width="9.140625" style="5"/>
    <col min="14337" max="14337" width="7.140625" style="5" customWidth="1"/>
    <col min="14338" max="14338" width="22.85546875" style="5" customWidth="1"/>
    <col min="14339" max="14339" width="12.28515625" style="5" customWidth="1"/>
    <col min="14340" max="14341" width="13.85546875" style="5" customWidth="1"/>
    <col min="14342" max="14353" width="7.7109375" style="5" customWidth="1"/>
    <col min="14354" max="14355" width="7.5703125" style="5" customWidth="1"/>
    <col min="14356" max="14356" width="8.85546875" style="5" customWidth="1"/>
    <col min="14357" max="14357" width="5.7109375" style="5" customWidth="1"/>
    <col min="14358" max="14358" width="9" style="5" customWidth="1"/>
    <col min="14359" max="14592" width="9.140625" style="5"/>
    <col min="14593" max="14593" width="7.140625" style="5" customWidth="1"/>
    <col min="14594" max="14594" width="22.85546875" style="5" customWidth="1"/>
    <col min="14595" max="14595" width="12.28515625" style="5" customWidth="1"/>
    <col min="14596" max="14597" width="13.85546875" style="5" customWidth="1"/>
    <col min="14598" max="14609" width="7.7109375" style="5" customWidth="1"/>
    <col min="14610" max="14611" width="7.5703125" style="5" customWidth="1"/>
    <col min="14612" max="14612" width="8.85546875" style="5" customWidth="1"/>
    <col min="14613" max="14613" width="5.7109375" style="5" customWidth="1"/>
    <col min="14614" max="14614" width="9" style="5" customWidth="1"/>
    <col min="14615" max="14848" width="9.140625" style="5"/>
    <col min="14849" max="14849" width="7.140625" style="5" customWidth="1"/>
    <col min="14850" max="14850" width="22.85546875" style="5" customWidth="1"/>
    <col min="14851" max="14851" width="12.28515625" style="5" customWidth="1"/>
    <col min="14852" max="14853" width="13.85546875" style="5" customWidth="1"/>
    <col min="14854" max="14865" width="7.7109375" style="5" customWidth="1"/>
    <col min="14866" max="14867" width="7.5703125" style="5" customWidth="1"/>
    <col min="14868" max="14868" width="8.85546875" style="5" customWidth="1"/>
    <col min="14869" max="14869" width="5.7109375" style="5" customWidth="1"/>
    <col min="14870" max="14870" width="9" style="5" customWidth="1"/>
    <col min="14871" max="15104" width="9.140625" style="5"/>
    <col min="15105" max="15105" width="7.140625" style="5" customWidth="1"/>
    <col min="15106" max="15106" width="22.85546875" style="5" customWidth="1"/>
    <col min="15107" max="15107" width="12.28515625" style="5" customWidth="1"/>
    <col min="15108" max="15109" width="13.85546875" style="5" customWidth="1"/>
    <col min="15110" max="15121" width="7.7109375" style="5" customWidth="1"/>
    <col min="15122" max="15123" width="7.5703125" style="5" customWidth="1"/>
    <col min="15124" max="15124" width="8.85546875" style="5" customWidth="1"/>
    <col min="15125" max="15125" width="5.7109375" style="5" customWidth="1"/>
    <col min="15126" max="15126" width="9" style="5" customWidth="1"/>
    <col min="15127" max="15360" width="9.140625" style="5"/>
    <col min="15361" max="15361" width="7.140625" style="5" customWidth="1"/>
    <col min="15362" max="15362" width="22.85546875" style="5" customWidth="1"/>
    <col min="15363" max="15363" width="12.28515625" style="5" customWidth="1"/>
    <col min="15364" max="15365" width="13.85546875" style="5" customWidth="1"/>
    <col min="15366" max="15377" width="7.7109375" style="5" customWidth="1"/>
    <col min="15378" max="15379" width="7.5703125" style="5" customWidth="1"/>
    <col min="15380" max="15380" width="8.85546875" style="5" customWidth="1"/>
    <col min="15381" max="15381" width="5.7109375" style="5" customWidth="1"/>
    <col min="15382" max="15382" width="9" style="5" customWidth="1"/>
    <col min="15383" max="15616" width="9.140625" style="5"/>
    <col min="15617" max="15617" width="7.140625" style="5" customWidth="1"/>
    <col min="15618" max="15618" width="22.85546875" style="5" customWidth="1"/>
    <col min="15619" max="15619" width="12.28515625" style="5" customWidth="1"/>
    <col min="15620" max="15621" width="13.85546875" style="5" customWidth="1"/>
    <col min="15622" max="15633" width="7.7109375" style="5" customWidth="1"/>
    <col min="15634" max="15635" width="7.5703125" style="5" customWidth="1"/>
    <col min="15636" max="15636" width="8.85546875" style="5" customWidth="1"/>
    <col min="15637" max="15637" width="5.7109375" style="5" customWidth="1"/>
    <col min="15638" max="15638" width="9" style="5" customWidth="1"/>
    <col min="15639" max="15872" width="9.140625" style="5"/>
    <col min="15873" max="15873" width="7.140625" style="5" customWidth="1"/>
    <col min="15874" max="15874" width="22.85546875" style="5" customWidth="1"/>
    <col min="15875" max="15875" width="12.28515625" style="5" customWidth="1"/>
    <col min="15876" max="15877" width="13.85546875" style="5" customWidth="1"/>
    <col min="15878" max="15889" width="7.7109375" style="5" customWidth="1"/>
    <col min="15890" max="15891" width="7.5703125" style="5" customWidth="1"/>
    <col min="15892" max="15892" width="8.85546875" style="5" customWidth="1"/>
    <col min="15893" max="15893" width="5.7109375" style="5" customWidth="1"/>
    <col min="15894" max="15894" width="9" style="5" customWidth="1"/>
    <col min="15895" max="16128" width="9.140625" style="5"/>
    <col min="16129" max="16129" width="7.140625" style="5" customWidth="1"/>
    <col min="16130" max="16130" width="22.85546875" style="5" customWidth="1"/>
    <col min="16131" max="16131" width="12.28515625" style="5" customWidth="1"/>
    <col min="16132" max="16133" width="13.85546875" style="5" customWidth="1"/>
    <col min="16134" max="16145" width="7.7109375" style="5" customWidth="1"/>
    <col min="16146" max="16147" width="7.5703125" style="5" customWidth="1"/>
    <col min="16148" max="16148" width="8.85546875" style="5" customWidth="1"/>
    <col min="16149" max="16149" width="5.7109375" style="5" customWidth="1"/>
    <col min="16150" max="16150" width="9" style="5" customWidth="1"/>
    <col min="16151" max="16384" width="9.140625" style="5"/>
  </cols>
  <sheetData>
    <row r="1" spans="1:22" s="15" customFormat="1" ht="12" x14ac:dyDescent="0.2">
      <c r="T1" s="96"/>
      <c r="U1" s="96"/>
      <c r="V1" s="97" t="s">
        <v>686</v>
      </c>
    </row>
    <row r="2" spans="1:22" s="15" customFormat="1" ht="24" customHeight="1" x14ac:dyDescent="0.2">
      <c r="T2" s="321" t="s">
        <v>1</v>
      </c>
      <c r="U2" s="321"/>
      <c r="V2" s="321"/>
    </row>
    <row r="3" spans="1:22" s="15" customFormat="1" ht="12" x14ac:dyDescent="0.2">
      <c r="A3" s="208" t="s">
        <v>687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</row>
    <row r="4" spans="1:22" s="15" customFormat="1" ht="12" x14ac:dyDescent="0.2">
      <c r="G4" s="16" t="s">
        <v>679</v>
      </c>
      <c r="H4" s="92" t="s">
        <v>727</v>
      </c>
      <c r="I4" s="93" t="s">
        <v>728</v>
      </c>
      <c r="J4" s="30" t="s">
        <v>706</v>
      </c>
      <c r="K4" s="15" t="s">
        <v>680</v>
      </c>
    </row>
    <row r="6" spans="1:22" s="15" customFormat="1" ht="12" x14ac:dyDescent="0.2">
      <c r="F6" s="16" t="s">
        <v>4</v>
      </c>
      <c r="G6" s="322" t="s">
        <v>691</v>
      </c>
      <c r="H6" s="322"/>
      <c r="I6" s="322"/>
      <c r="J6" s="322"/>
      <c r="K6" s="322"/>
      <c r="L6" s="322"/>
      <c r="M6" s="322"/>
      <c r="N6" s="322"/>
      <c r="O6" s="322"/>
      <c r="P6" s="322"/>
      <c r="Q6" s="88"/>
    </row>
    <row r="7" spans="1:22" s="3" customFormat="1" ht="11.25" x14ac:dyDescent="0.2">
      <c r="G7" s="182" t="s">
        <v>5</v>
      </c>
      <c r="H7" s="182"/>
      <c r="I7" s="182"/>
      <c r="J7" s="182"/>
      <c r="K7" s="182"/>
      <c r="L7" s="182"/>
      <c r="M7" s="182"/>
      <c r="N7" s="182"/>
      <c r="O7" s="182"/>
      <c r="P7" s="182"/>
      <c r="Q7" s="26"/>
    </row>
    <row r="9" spans="1:22" s="15" customFormat="1" ht="12" x14ac:dyDescent="0.2">
      <c r="I9" s="16" t="s">
        <v>6</v>
      </c>
      <c r="J9" s="30" t="s">
        <v>706</v>
      </c>
      <c r="K9" s="15" t="s">
        <v>7</v>
      </c>
    </row>
    <row r="11" spans="1:22" s="15" customFormat="1" ht="12.75" customHeight="1" x14ac:dyDescent="0.2">
      <c r="G11" s="16" t="s">
        <v>8</v>
      </c>
      <c r="H11" s="323" t="s">
        <v>712</v>
      </c>
      <c r="I11" s="323"/>
      <c r="J11" s="323"/>
      <c r="K11" s="323"/>
      <c r="L11" s="323"/>
      <c r="M11" s="323"/>
      <c r="N11" s="323"/>
      <c r="O11" s="323"/>
      <c r="P11" s="323"/>
      <c r="Q11" s="323"/>
    </row>
    <row r="12" spans="1:22" s="3" customFormat="1" ht="11.25" x14ac:dyDescent="0.2">
      <c r="H12" s="182" t="s">
        <v>9</v>
      </c>
      <c r="I12" s="182"/>
      <c r="J12" s="182"/>
      <c r="K12" s="182"/>
      <c r="L12" s="182"/>
      <c r="M12" s="182"/>
      <c r="N12" s="182"/>
      <c r="O12" s="182"/>
      <c r="P12" s="182"/>
      <c r="Q12" s="182"/>
    </row>
    <row r="14" spans="1:22" s="3" customFormat="1" ht="66.75" customHeight="1" x14ac:dyDescent="0.2">
      <c r="A14" s="187" t="s">
        <v>40</v>
      </c>
      <c r="B14" s="187" t="s">
        <v>41</v>
      </c>
      <c r="C14" s="187" t="s">
        <v>12</v>
      </c>
      <c r="D14" s="187" t="s">
        <v>688</v>
      </c>
      <c r="E14" s="187" t="s">
        <v>707</v>
      </c>
      <c r="F14" s="197" t="s">
        <v>708</v>
      </c>
      <c r="G14" s="199"/>
      <c r="H14" s="197" t="s">
        <v>709</v>
      </c>
      <c r="I14" s="198"/>
      <c r="J14" s="198"/>
      <c r="K14" s="198"/>
      <c r="L14" s="198"/>
      <c r="M14" s="198"/>
      <c r="N14" s="198"/>
      <c r="O14" s="198"/>
      <c r="P14" s="198"/>
      <c r="Q14" s="199"/>
      <c r="R14" s="197" t="s">
        <v>689</v>
      </c>
      <c r="S14" s="199"/>
      <c r="T14" s="200" t="s">
        <v>690</v>
      </c>
      <c r="U14" s="202"/>
      <c r="V14" s="187" t="s">
        <v>20</v>
      </c>
    </row>
    <row r="15" spans="1:22" s="3" customFormat="1" ht="16.5" customHeight="1" x14ac:dyDescent="0.2">
      <c r="A15" s="188"/>
      <c r="B15" s="188"/>
      <c r="C15" s="188"/>
      <c r="D15" s="188"/>
      <c r="E15" s="188"/>
      <c r="F15" s="324" t="s">
        <v>51</v>
      </c>
      <c r="G15" s="324" t="s">
        <v>52</v>
      </c>
      <c r="H15" s="197" t="s">
        <v>681</v>
      </c>
      <c r="I15" s="199"/>
      <c r="J15" s="197" t="s">
        <v>682</v>
      </c>
      <c r="K15" s="199"/>
      <c r="L15" s="197" t="s">
        <v>683</v>
      </c>
      <c r="M15" s="199"/>
      <c r="N15" s="197" t="s">
        <v>684</v>
      </c>
      <c r="O15" s="199"/>
      <c r="P15" s="197" t="s">
        <v>685</v>
      </c>
      <c r="Q15" s="199"/>
      <c r="R15" s="324" t="s">
        <v>51</v>
      </c>
      <c r="S15" s="324" t="s">
        <v>52</v>
      </c>
      <c r="T15" s="203"/>
      <c r="U15" s="205"/>
      <c r="V15" s="188"/>
    </row>
    <row r="16" spans="1:22" s="3" customFormat="1" ht="105.75" customHeight="1" x14ac:dyDescent="0.2">
      <c r="A16" s="189"/>
      <c r="B16" s="189"/>
      <c r="C16" s="189"/>
      <c r="D16" s="189"/>
      <c r="E16" s="203"/>
      <c r="F16" s="325"/>
      <c r="G16" s="325"/>
      <c r="H16" s="89" t="s">
        <v>21</v>
      </c>
      <c r="I16" s="89" t="s">
        <v>22</v>
      </c>
      <c r="J16" s="89" t="s">
        <v>21</v>
      </c>
      <c r="K16" s="89" t="s">
        <v>22</v>
      </c>
      <c r="L16" s="89" t="s">
        <v>21</v>
      </c>
      <c r="M16" s="89" t="s">
        <v>22</v>
      </c>
      <c r="N16" s="89" t="s">
        <v>21</v>
      </c>
      <c r="O16" s="132" t="s">
        <v>22</v>
      </c>
      <c r="P16" s="89" t="s">
        <v>21</v>
      </c>
      <c r="Q16" s="89" t="s">
        <v>22</v>
      </c>
      <c r="R16" s="325"/>
      <c r="S16" s="325"/>
      <c r="T16" s="90" t="s">
        <v>65</v>
      </c>
      <c r="U16" s="90" t="s">
        <v>33</v>
      </c>
      <c r="V16" s="189"/>
    </row>
    <row r="17" spans="1:23" s="3" customFormat="1" ht="11.25" x14ac:dyDescent="0.2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133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21</v>
      </c>
      <c r="V17" s="34">
        <v>22</v>
      </c>
    </row>
    <row r="18" spans="1:23" s="113" customFormat="1" ht="21" x14ac:dyDescent="0.15">
      <c r="A18" s="108" t="s">
        <v>693</v>
      </c>
      <c r="B18" s="109" t="s">
        <v>34</v>
      </c>
      <c r="C18" s="108" t="s">
        <v>692</v>
      </c>
      <c r="D18" s="110">
        <f t="shared" ref="D18:S18" si="0">D19+D29+D35</f>
        <v>4.6259999999999994</v>
      </c>
      <c r="E18" s="110">
        <f t="shared" si="0"/>
        <v>0</v>
      </c>
      <c r="F18" s="110">
        <f t="shared" si="0"/>
        <v>4.6259999999999994</v>
      </c>
      <c r="G18" s="110">
        <f t="shared" si="0"/>
        <v>45.059502000000002</v>
      </c>
      <c r="H18" s="110">
        <f t="shared" si="0"/>
        <v>45.059502000000002</v>
      </c>
      <c r="I18" s="110">
        <f t="shared" si="0"/>
        <v>34.509354166666668</v>
      </c>
      <c r="J18" s="110">
        <f t="shared" si="0"/>
        <v>0</v>
      </c>
      <c r="K18" s="110">
        <f t="shared" si="0"/>
        <v>0</v>
      </c>
      <c r="L18" s="110">
        <f t="shared" si="0"/>
        <v>0</v>
      </c>
      <c r="M18" s="110">
        <f t="shared" si="0"/>
        <v>6.5439430000000005</v>
      </c>
      <c r="N18" s="110">
        <f t="shared" si="0"/>
        <v>0</v>
      </c>
      <c r="O18" s="134">
        <f t="shared" si="0"/>
        <v>27.965411166666669</v>
      </c>
      <c r="P18" s="110">
        <f t="shared" si="0"/>
        <v>45.059502000000002</v>
      </c>
      <c r="Q18" s="110">
        <f t="shared" si="0"/>
        <v>0</v>
      </c>
      <c r="R18" s="110">
        <f t="shared" si="0"/>
        <v>0.95219134121274407</v>
      </c>
      <c r="S18" s="110">
        <f t="shared" si="0"/>
        <v>9.2645478333333315</v>
      </c>
      <c r="T18" s="110">
        <f>H18-I18</f>
        <v>10.550147833333334</v>
      </c>
      <c r="U18" s="111">
        <f>I18/H18-1</f>
        <v>-0.23413813657623939</v>
      </c>
      <c r="V18" s="112"/>
    </row>
    <row r="19" spans="1:23" s="113" customFormat="1" ht="31.5" x14ac:dyDescent="0.15">
      <c r="A19" s="108" t="s">
        <v>694</v>
      </c>
      <c r="B19" s="109" t="s">
        <v>695</v>
      </c>
      <c r="C19" s="108" t="s">
        <v>692</v>
      </c>
      <c r="D19" s="110">
        <f t="shared" ref="D19:S19" si="1">D20</f>
        <v>2.016</v>
      </c>
      <c r="E19" s="110">
        <f t="shared" si="1"/>
        <v>0</v>
      </c>
      <c r="F19" s="110">
        <f t="shared" si="1"/>
        <v>2.016</v>
      </c>
      <c r="G19" s="110">
        <f t="shared" si="1"/>
        <v>19.65372</v>
      </c>
      <c r="H19" s="110">
        <f t="shared" si="1"/>
        <v>19.65372</v>
      </c>
      <c r="I19" s="110">
        <f t="shared" si="1"/>
        <v>19.420893666666668</v>
      </c>
      <c r="J19" s="110">
        <f t="shared" si="1"/>
        <v>0</v>
      </c>
      <c r="K19" s="110">
        <f t="shared" si="1"/>
        <v>0</v>
      </c>
      <c r="L19" s="110">
        <f t="shared" si="1"/>
        <v>0</v>
      </c>
      <c r="M19" s="110">
        <f t="shared" si="1"/>
        <v>0</v>
      </c>
      <c r="N19" s="110">
        <f t="shared" si="1"/>
        <v>0</v>
      </c>
      <c r="O19" s="134">
        <f t="shared" si="1"/>
        <v>19.420893666666668</v>
      </c>
      <c r="P19" s="110">
        <f t="shared" si="1"/>
        <v>19.65372</v>
      </c>
      <c r="Q19" s="110">
        <f t="shared" si="1"/>
        <v>0</v>
      </c>
      <c r="R19" s="110">
        <f t="shared" si="1"/>
        <v>2.3956860226104795E-2</v>
      </c>
      <c r="S19" s="110">
        <f t="shared" si="1"/>
        <v>0.23282633333333269</v>
      </c>
      <c r="T19" s="110">
        <f t="shared" ref="T19:T20" si="2">H19-I19</f>
        <v>0.2328263333333318</v>
      </c>
      <c r="U19" s="111">
        <f t="shared" ref="U19:U20" si="3">I19/H19-1</f>
        <v>-1.184642568090577E-2</v>
      </c>
      <c r="V19" s="112"/>
    </row>
    <row r="20" spans="1:23" s="113" customFormat="1" ht="31.5" x14ac:dyDescent="0.15">
      <c r="A20" s="108" t="s">
        <v>179</v>
      </c>
      <c r="B20" s="109" t="s">
        <v>696</v>
      </c>
      <c r="C20" s="108" t="s">
        <v>692</v>
      </c>
      <c r="D20" s="110">
        <f t="shared" ref="D20:S20" si="4">D21+D26</f>
        <v>2.016</v>
      </c>
      <c r="E20" s="110">
        <f t="shared" si="4"/>
        <v>0</v>
      </c>
      <c r="F20" s="110">
        <f t="shared" si="4"/>
        <v>2.016</v>
      </c>
      <c r="G20" s="110">
        <f t="shared" si="4"/>
        <v>19.65372</v>
      </c>
      <c r="H20" s="110">
        <f t="shared" si="4"/>
        <v>19.65372</v>
      </c>
      <c r="I20" s="110">
        <f t="shared" si="4"/>
        <v>19.420893666666668</v>
      </c>
      <c r="J20" s="110">
        <f t="shared" si="4"/>
        <v>0</v>
      </c>
      <c r="K20" s="110">
        <f t="shared" si="4"/>
        <v>0</v>
      </c>
      <c r="L20" s="110">
        <f t="shared" si="4"/>
        <v>0</v>
      </c>
      <c r="M20" s="110">
        <f t="shared" si="4"/>
        <v>0</v>
      </c>
      <c r="N20" s="110">
        <f t="shared" si="4"/>
        <v>0</v>
      </c>
      <c r="O20" s="134">
        <f t="shared" si="4"/>
        <v>19.420893666666668</v>
      </c>
      <c r="P20" s="110">
        <f t="shared" si="4"/>
        <v>19.65372</v>
      </c>
      <c r="Q20" s="110">
        <f t="shared" si="4"/>
        <v>0</v>
      </c>
      <c r="R20" s="110">
        <f t="shared" si="4"/>
        <v>2.3956860226104795E-2</v>
      </c>
      <c r="S20" s="110">
        <f t="shared" si="4"/>
        <v>0.23282633333333269</v>
      </c>
      <c r="T20" s="110">
        <f t="shared" si="2"/>
        <v>0.2328263333333318</v>
      </c>
      <c r="U20" s="111">
        <f t="shared" si="3"/>
        <v>-1.184642568090577E-2</v>
      </c>
      <c r="V20" s="112"/>
    </row>
    <row r="21" spans="1:23" s="113" customFormat="1" ht="52.5" x14ac:dyDescent="0.15">
      <c r="A21" s="114" t="s">
        <v>612</v>
      </c>
      <c r="B21" s="115" t="s">
        <v>697</v>
      </c>
      <c r="C21" s="114" t="s">
        <v>692</v>
      </c>
      <c r="D21" s="116">
        <f t="shared" ref="D21:T21" si="5">D22+D24</f>
        <v>1.5669999999999999</v>
      </c>
      <c r="E21" s="116">
        <f t="shared" si="5"/>
        <v>0</v>
      </c>
      <c r="F21" s="116">
        <f t="shared" si="5"/>
        <v>1.5669999999999999</v>
      </c>
      <c r="G21" s="116">
        <f t="shared" si="5"/>
        <v>15.28199</v>
      </c>
      <c r="H21" s="116">
        <f t="shared" si="5"/>
        <v>15.28199</v>
      </c>
      <c r="I21" s="116">
        <f t="shared" si="5"/>
        <v>15.048889750000001</v>
      </c>
      <c r="J21" s="116">
        <f t="shared" si="5"/>
        <v>0</v>
      </c>
      <c r="K21" s="116">
        <f t="shared" si="5"/>
        <v>0</v>
      </c>
      <c r="L21" s="116">
        <f t="shared" si="5"/>
        <v>0</v>
      </c>
      <c r="M21" s="116">
        <f t="shared" si="5"/>
        <v>0</v>
      </c>
      <c r="N21" s="116">
        <f t="shared" si="5"/>
        <v>0</v>
      </c>
      <c r="O21" s="116">
        <f t="shared" si="5"/>
        <v>15.048889750000001</v>
      </c>
      <c r="P21" s="116">
        <f t="shared" si="5"/>
        <v>15.28199</v>
      </c>
      <c r="Q21" s="116">
        <f t="shared" si="5"/>
        <v>0</v>
      </c>
      <c r="R21" s="116">
        <f t="shared" si="5"/>
        <v>2.3956860226104795E-2</v>
      </c>
      <c r="S21" s="116">
        <f t="shared" si="5"/>
        <v>0.23310024999999968</v>
      </c>
      <c r="T21" s="116">
        <f t="shared" si="5"/>
        <v>-0.23310024999999968</v>
      </c>
      <c r="U21" s="117">
        <f>I21/H21-1</f>
        <v>-1.5253265445141606E-2</v>
      </c>
      <c r="V21" s="118"/>
    </row>
    <row r="22" spans="1:23" s="113" customFormat="1" ht="31.5" x14ac:dyDescent="0.15">
      <c r="A22" s="114" t="s">
        <v>614</v>
      </c>
      <c r="B22" s="115" t="s">
        <v>698</v>
      </c>
      <c r="C22" s="114" t="s">
        <v>692</v>
      </c>
      <c r="D22" s="116">
        <f t="shared" ref="D22:U22" si="6">SUM(D23:D23)</f>
        <v>0</v>
      </c>
      <c r="E22" s="116">
        <f t="shared" si="6"/>
        <v>0</v>
      </c>
      <c r="F22" s="116">
        <f t="shared" si="6"/>
        <v>0</v>
      </c>
      <c r="G22" s="116">
        <f t="shared" si="6"/>
        <v>0</v>
      </c>
      <c r="H22" s="116">
        <f t="shared" si="6"/>
        <v>0</v>
      </c>
      <c r="I22" s="116">
        <f t="shared" si="6"/>
        <v>0</v>
      </c>
      <c r="J22" s="116">
        <f t="shared" si="6"/>
        <v>0</v>
      </c>
      <c r="K22" s="116">
        <f t="shared" si="6"/>
        <v>0</v>
      </c>
      <c r="L22" s="116">
        <f t="shared" si="6"/>
        <v>0</v>
      </c>
      <c r="M22" s="116">
        <f t="shared" si="6"/>
        <v>0</v>
      </c>
      <c r="N22" s="116">
        <f t="shared" si="6"/>
        <v>0</v>
      </c>
      <c r="O22" s="116">
        <f t="shared" si="6"/>
        <v>0</v>
      </c>
      <c r="P22" s="116">
        <f t="shared" si="6"/>
        <v>0</v>
      </c>
      <c r="Q22" s="116">
        <f t="shared" si="6"/>
        <v>0</v>
      </c>
      <c r="R22" s="116">
        <f t="shared" si="6"/>
        <v>0</v>
      </c>
      <c r="S22" s="116">
        <f t="shared" si="6"/>
        <v>0</v>
      </c>
      <c r="T22" s="116">
        <f t="shared" si="6"/>
        <v>0</v>
      </c>
      <c r="U22" s="117">
        <f t="shared" si="6"/>
        <v>0</v>
      </c>
      <c r="V22" s="118"/>
    </row>
    <row r="23" spans="1:23" s="101" customFormat="1" ht="11.25" x14ac:dyDescent="0.2">
      <c r="A23" s="102"/>
      <c r="B23" s="119"/>
      <c r="C23" s="120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106"/>
      <c r="V23" s="107"/>
    </row>
    <row r="24" spans="1:23" s="113" customFormat="1" ht="52.5" x14ac:dyDescent="0.15">
      <c r="A24" s="114" t="s">
        <v>619</v>
      </c>
      <c r="B24" s="115" t="s">
        <v>699</v>
      </c>
      <c r="C24" s="114" t="s">
        <v>692</v>
      </c>
      <c r="D24" s="116">
        <f t="shared" ref="D24:T24" si="7">SUM(D25:D25)</f>
        <v>1.5669999999999999</v>
      </c>
      <c r="E24" s="116">
        <f t="shared" si="7"/>
        <v>0</v>
      </c>
      <c r="F24" s="116">
        <f t="shared" si="7"/>
        <v>1.5669999999999999</v>
      </c>
      <c r="G24" s="116">
        <f t="shared" si="7"/>
        <v>15.28199</v>
      </c>
      <c r="H24" s="116">
        <f t="shared" si="7"/>
        <v>15.28199</v>
      </c>
      <c r="I24" s="116">
        <f t="shared" si="7"/>
        <v>15.048889750000001</v>
      </c>
      <c r="J24" s="116">
        <f t="shared" si="7"/>
        <v>0</v>
      </c>
      <c r="K24" s="116">
        <f t="shared" si="7"/>
        <v>0</v>
      </c>
      <c r="L24" s="116">
        <f t="shared" si="7"/>
        <v>0</v>
      </c>
      <c r="M24" s="116">
        <f t="shared" si="7"/>
        <v>0</v>
      </c>
      <c r="N24" s="116">
        <f t="shared" si="7"/>
        <v>0</v>
      </c>
      <c r="O24" s="116">
        <f t="shared" si="7"/>
        <v>15.048889750000001</v>
      </c>
      <c r="P24" s="116">
        <f t="shared" si="7"/>
        <v>15.28199</v>
      </c>
      <c r="Q24" s="116">
        <f t="shared" si="7"/>
        <v>0</v>
      </c>
      <c r="R24" s="116">
        <f t="shared" si="7"/>
        <v>2.3956860226104795E-2</v>
      </c>
      <c r="S24" s="116">
        <f t="shared" si="7"/>
        <v>0.23310024999999968</v>
      </c>
      <c r="T24" s="116">
        <f t="shared" si="7"/>
        <v>-0.23310024999999968</v>
      </c>
      <c r="U24" s="117">
        <f>I24/H24-1</f>
        <v>-1.5253265445141606E-2</v>
      </c>
      <c r="V24" s="118"/>
    </row>
    <row r="25" spans="1:23" s="101" customFormat="1" ht="56.25" x14ac:dyDescent="0.2">
      <c r="A25" s="102" t="s">
        <v>619</v>
      </c>
      <c r="B25" s="127" t="s">
        <v>713</v>
      </c>
      <c r="C25" s="121" t="s">
        <v>714</v>
      </c>
      <c r="D25" s="95">
        <v>1.5669999999999999</v>
      </c>
      <c r="E25" s="95">
        <v>0</v>
      </c>
      <c r="F25" s="95">
        <v>1.5669999999999999</v>
      </c>
      <c r="G25" s="95">
        <f>H25</f>
        <v>15.28199</v>
      </c>
      <c r="H25" s="129">
        <f>J25+L25+N25+P25</f>
        <v>15.28199</v>
      </c>
      <c r="I25" s="129">
        <f>K25+M25+O25+Q25</f>
        <v>15.048889750000001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129">
        <f>'[1]11'!$L$27/1.2</f>
        <v>15.048889750000001</v>
      </c>
      <c r="P25" s="95">
        <v>15.28199</v>
      </c>
      <c r="Q25" s="95">
        <v>0</v>
      </c>
      <c r="R25" s="129">
        <f>S25/9.73</f>
        <v>2.3956860226104795E-2</v>
      </c>
      <c r="S25" s="129">
        <f>H25-I25</f>
        <v>0.23310024999999968</v>
      </c>
      <c r="T25" s="129">
        <f>I25-H25</f>
        <v>-0.23310024999999968</v>
      </c>
      <c r="U25" s="135">
        <f>I25/H25-1</f>
        <v>-1.5253265445141606E-2</v>
      </c>
      <c r="V25" s="107"/>
    </row>
    <row r="26" spans="1:23" s="113" customFormat="1" ht="42" x14ac:dyDescent="0.15">
      <c r="A26" s="114" t="s">
        <v>627</v>
      </c>
      <c r="B26" s="115" t="s">
        <v>700</v>
      </c>
      <c r="C26" s="114" t="s">
        <v>692</v>
      </c>
      <c r="D26" s="116">
        <f>D27</f>
        <v>0.44900000000000001</v>
      </c>
      <c r="E26" s="116">
        <f t="shared" ref="E26:T26" si="8">E27</f>
        <v>0</v>
      </c>
      <c r="F26" s="116">
        <f t="shared" si="8"/>
        <v>0.44900000000000001</v>
      </c>
      <c r="G26" s="116">
        <f t="shared" si="8"/>
        <v>4.3717300000000003</v>
      </c>
      <c r="H26" s="116">
        <f t="shared" si="8"/>
        <v>4.3717300000000003</v>
      </c>
      <c r="I26" s="116">
        <f t="shared" si="8"/>
        <v>4.3720039166666673</v>
      </c>
      <c r="J26" s="116">
        <f t="shared" si="8"/>
        <v>0</v>
      </c>
      <c r="K26" s="116">
        <f t="shared" si="8"/>
        <v>0</v>
      </c>
      <c r="L26" s="116">
        <f t="shared" si="8"/>
        <v>0</v>
      </c>
      <c r="M26" s="116">
        <f t="shared" si="8"/>
        <v>0</v>
      </c>
      <c r="N26" s="116">
        <f t="shared" si="8"/>
        <v>0</v>
      </c>
      <c r="O26" s="116">
        <f t="shared" si="8"/>
        <v>4.3720039166666673</v>
      </c>
      <c r="P26" s="116">
        <f t="shared" si="8"/>
        <v>4.3717300000000003</v>
      </c>
      <c r="Q26" s="116">
        <f t="shared" si="8"/>
        <v>0</v>
      </c>
      <c r="R26" s="116">
        <f t="shared" si="8"/>
        <v>0</v>
      </c>
      <c r="S26" s="116">
        <f t="shared" si="8"/>
        <v>-2.7391666666698455E-4</v>
      </c>
      <c r="T26" s="116">
        <f t="shared" si="8"/>
        <v>0</v>
      </c>
      <c r="U26" s="117">
        <f>U27</f>
        <v>0</v>
      </c>
      <c r="V26" s="122"/>
    </row>
    <row r="27" spans="1:23" s="113" customFormat="1" ht="32.25" customHeight="1" x14ac:dyDescent="0.15">
      <c r="A27" s="114" t="s">
        <v>701</v>
      </c>
      <c r="B27" s="115" t="s">
        <v>702</v>
      </c>
      <c r="C27" s="114" t="s">
        <v>692</v>
      </c>
      <c r="D27" s="116">
        <f t="shared" ref="D27:U27" si="9">SUM(D28:D28)</f>
        <v>0.44900000000000001</v>
      </c>
      <c r="E27" s="116">
        <f t="shared" si="9"/>
        <v>0</v>
      </c>
      <c r="F27" s="116">
        <f t="shared" si="9"/>
        <v>0.44900000000000001</v>
      </c>
      <c r="G27" s="116">
        <f t="shared" si="9"/>
        <v>4.3717300000000003</v>
      </c>
      <c r="H27" s="116">
        <f t="shared" si="9"/>
        <v>4.3717300000000003</v>
      </c>
      <c r="I27" s="116">
        <f t="shared" si="9"/>
        <v>4.3720039166666673</v>
      </c>
      <c r="J27" s="116">
        <f t="shared" si="9"/>
        <v>0</v>
      </c>
      <c r="K27" s="116">
        <f t="shared" si="9"/>
        <v>0</v>
      </c>
      <c r="L27" s="116">
        <f t="shared" si="9"/>
        <v>0</v>
      </c>
      <c r="M27" s="116">
        <f t="shared" si="9"/>
        <v>0</v>
      </c>
      <c r="N27" s="116">
        <f t="shared" si="9"/>
        <v>0</v>
      </c>
      <c r="O27" s="116">
        <f t="shared" si="9"/>
        <v>4.3720039166666673</v>
      </c>
      <c r="P27" s="116">
        <f t="shared" si="9"/>
        <v>4.3717300000000003</v>
      </c>
      <c r="Q27" s="116">
        <f t="shared" si="9"/>
        <v>0</v>
      </c>
      <c r="R27" s="116">
        <f t="shared" si="9"/>
        <v>0</v>
      </c>
      <c r="S27" s="116">
        <f t="shared" si="9"/>
        <v>-2.7391666666698455E-4</v>
      </c>
      <c r="T27" s="116">
        <f t="shared" si="9"/>
        <v>0</v>
      </c>
      <c r="U27" s="117">
        <f t="shared" si="9"/>
        <v>0</v>
      </c>
      <c r="V27" s="122"/>
    </row>
    <row r="28" spans="1:23" s="101" customFormat="1" ht="45" x14ac:dyDescent="0.2">
      <c r="A28" s="102" t="s">
        <v>701</v>
      </c>
      <c r="B28" s="119" t="s">
        <v>710</v>
      </c>
      <c r="C28" s="121" t="s">
        <v>711</v>
      </c>
      <c r="D28" s="95">
        <v>0.44900000000000001</v>
      </c>
      <c r="E28" s="95">
        <v>0</v>
      </c>
      <c r="F28" s="95">
        <v>0.44900000000000001</v>
      </c>
      <c r="G28" s="95">
        <f>H28</f>
        <v>4.3717300000000003</v>
      </c>
      <c r="H28" s="129">
        <f t="shared" ref="H28:I28" si="10">J28+L28+N28+P28</f>
        <v>4.3717300000000003</v>
      </c>
      <c r="I28" s="129">
        <f t="shared" si="10"/>
        <v>4.3720039166666673</v>
      </c>
      <c r="J28" s="95">
        <v>0</v>
      </c>
      <c r="K28" s="95">
        <v>0</v>
      </c>
      <c r="L28" s="98">
        <v>0</v>
      </c>
      <c r="M28" s="95">
        <v>0</v>
      </c>
      <c r="N28" s="95">
        <v>0</v>
      </c>
      <c r="O28" s="129">
        <f>'[1]11'!$L$30/1.2</f>
        <v>4.3720039166666673</v>
      </c>
      <c r="P28" s="95">
        <v>4.3717300000000003</v>
      </c>
      <c r="Q28" s="95">
        <v>0</v>
      </c>
      <c r="R28" s="129">
        <v>0</v>
      </c>
      <c r="S28" s="129">
        <f>H28-I28</f>
        <v>-2.7391666666698455E-4</v>
      </c>
      <c r="T28" s="129">
        <v>0</v>
      </c>
      <c r="U28" s="135">
        <v>0</v>
      </c>
      <c r="V28" s="123"/>
    </row>
    <row r="29" spans="1:23" s="113" customFormat="1" ht="42" x14ac:dyDescent="0.15">
      <c r="A29" s="103" t="s">
        <v>631</v>
      </c>
      <c r="B29" s="104" t="s">
        <v>704</v>
      </c>
      <c r="C29" s="124" t="s">
        <v>705</v>
      </c>
      <c r="D29" s="116">
        <f>SUM(D30:D34)</f>
        <v>2.4779999999999998</v>
      </c>
      <c r="E29" s="116">
        <f t="shared" ref="E29:V29" si="11">SUM(E30:E34)</f>
        <v>0</v>
      </c>
      <c r="F29" s="116">
        <f t="shared" si="11"/>
        <v>2.4779999999999998</v>
      </c>
      <c r="G29" s="116">
        <f t="shared" si="11"/>
        <v>24.120182</v>
      </c>
      <c r="H29" s="116">
        <f t="shared" si="11"/>
        <v>24.120182</v>
      </c>
      <c r="I29" s="116">
        <f t="shared" si="11"/>
        <v>15.0884605</v>
      </c>
      <c r="J29" s="116">
        <f t="shared" si="11"/>
        <v>0</v>
      </c>
      <c r="K29" s="116">
        <f t="shared" si="11"/>
        <v>0</v>
      </c>
      <c r="L29" s="116">
        <f t="shared" si="11"/>
        <v>0</v>
      </c>
      <c r="M29" s="116">
        <f t="shared" si="11"/>
        <v>6.5439430000000005</v>
      </c>
      <c r="N29" s="116">
        <f t="shared" si="11"/>
        <v>0</v>
      </c>
      <c r="O29" s="116">
        <f>SUM(O30:O34)</f>
        <v>8.5445175000000013</v>
      </c>
      <c r="P29" s="116">
        <f t="shared" si="11"/>
        <v>24.120182</v>
      </c>
      <c r="Q29" s="116">
        <f t="shared" si="11"/>
        <v>0</v>
      </c>
      <c r="R29" s="116">
        <f t="shared" si="11"/>
        <v>0.9282344809866393</v>
      </c>
      <c r="S29" s="116">
        <f t="shared" si="11"/>
        <v>9.0317214999999997</v>
      </c>
      <c r="T29" s="116">
        <f t="shared" si="11"/>
        <v>-9.0317214999999997</v>
      </c>
      <c r="U29" s="130">
        <f>I29/H29-1</f>
        <v>-0.37444665633120011</v>
      </c>
      <c r="V29" s="116">
        <f t="shared" si="11"/>
        <v>0</v>
      </c>
    </row>
    <row r="30" spans="1:23" s="128" customFormat="1" ht="33.75" x14ac:dyDescent="0.15">
      <c r="A30" s="102" t="s">
        <v>631</v>
      </c>
      <c r="B30" s="119" t="s">
        <v>715</v>
      </c>
      <c r="C30" s="121" t="s">
        <v>716</v>
      </c>
      <c r="D30" s="95">
        <v>0.99199999999999999</v>
      </c>
      <c r="E30" s="95">
        <v>0</v>
      </c>
      <c r="F30" s="95">
        <f>D30</f>
        <v>0.99199999999999999</v>
      </c>
      <c r="G30" s="95">
        <f>H30</f>
        <v>9.3780040000000007</v>
      </c>
      <c r="H30" s="129">
        <f>J30+L30+N30+P30</f>
        <v>9.3780040000000007</v>
      </c>
      <c r="I30" s="129">
        <f>K30+M30+O30+Q30</f>
        <v>6.9148399999999999</v>
      </c>
      <c r="J30" s="95">
        <v>0</v>
      </c>
      <c r="K30" s="95">
        <v>0</v>
      </c>
      <c r="L30" s="95">
        <v>0</v>
      </c>
      <c r="M30" s="129">
        <v>3.47587</v>
      </c>
      <c r="N30" s="95">
        <v>0</v>
      </c>
      <c r="O30" s="129">
        <f>'[2]10'!$N$30/1.2</f>
        <v>3.4389699999999999</v>
      </c>
      <c r="P30" s="95">
        <v>9.3780040000000007</v>
      </c>
      <c r="Q30" s="95">
        <v>0</v>
      </c>
      <c r="R30" s="129">
        <f>S30/9.73</f>
        <v>0.25315149023638239</v>
      </c>
      <c r="S30" s="129">
        <f>H30-I30</f>
        <v>2.4631640000000008</v>
      </c>
      <c r="T30" s="129">
        <f>I30-H30</f>
        <v>-2.4631640000000008</v>
      </c>
      <c r="U30" s="136">
        <f>I30/H30-1</f>
        <v>-0.26265333220160714</v>
      </c>
      <c r="V30" s="95"/>
      <c r="W30" s="131"/>
    </row>
    <row r="31" spans="1:23" s="128" customFormat="1" ht="45" x14ac:dyDescent="0.15">
      <c r="A31" s="102" t="s">
        <v>631</v>
      </c>
      <c r="B31" s="119" t="s">
        <v>717</v>
      </c>
      <c r="C31" s="121" t="s">
        <v>718</v>
      </c>
      <c r="D31" s="95">
        <v>0.252</v>
      </c>
      <c r="E31" s="95">
        <v>0</v>
      </c>
      <c r="F31" s="95">
        <f t="shared" ref="F31:F34" si="12">D31</f>
        <v>0.252</v>
      </c>
      <c r="G31" s="95">
        <f t="shared" ref="G31:G34" si="13">H31</f>
        <v>2.4524309999999998</v>
      </c>
      <c r="H31" s="129">
        <f t="shared" ref="H31:H34" si="14">J31+L31+N31+P31</f>
        <v>2.4524309999999998</v>
      </c>
      <c r="I31" s="129">
        <f t="shared" ref="I31:I34" si="15">K31+M31+O31+Q31</f>
        <v>2.3888464999999997</v>
      </c>
      <c r="J31" s="95">
        <v>0</v>
      </c>
      <c r="K31" s="95">
        <v>0</v>
      </c>
      <c r="L31" s="95">
        <v>0</v>
      </c>
      <c r="M31" s="129">
        <v>1.2978989999999999</v>
      </c>
      <c r="N31" s="95">
        <v>0</v>
      </c>
      <c r="O31" s="129">
        <f>'[2]10'!$N$31/1.2</f>
        <v>1.0909475</v>
      </c>
      <c r="P31" s="95">
        <v>2.4524309999999998</v>
      </c>
      <c r="Q31" s="95">
        <v>0</v>
      </c>
      <c r="R31" s="129">
        <f t="shared" ref="R31:R34" si="16">S31/9.73</f>
        <v>6.5348920863309507E-3</v>
      </c>
      <c r="S31" s="129">
        <f t="shared" ref="S31:S34" si="17">H31-I31</f>
        <v>6.3584500000000155E-2</v>
      </c>
      <c r="T31" s="129">
        <f t="shared" ref="T31:T34" si="18">I31-H31</f>
        <v>-6.3584500000000155E-2</v>
      </c>
      <c r="U31" s="136">
        <f t="shared" ref="U31:U34" si="19">I31/H31-1</f>
        <v>-2.5927131079324983E-2</v>
      </c>
      <c r="V31" s="95"/>
    </row>
    <row r="32" spans="1:23" s="128" customFormat="1" ht="33.75" x14ac:dyDescent="0.15">
      <c r="A32" s="102" t="s">
        <v>631</v>
      </c>
      <c r="B32" s="119" t="s">
        <v>719</v>
      </c>
      <c r="C32" s="121" t="s">
        <v>720</v>
      </c>
      <c r="D32" s="95">
        <v>0.60499999999999998</v>
      </c>
      <c r="E32" s="95">
        <v>0</v>
      </c>
      <c r="F32" s="95">
        <f t="shared" si="12"/>
        <v>0.60499999999999998</v>
      </c>
      <c r="G32" s="95">
        <f t="shared" si="13"/>
        <v>6.2180799999999996</v>
      </c>
      <c r="H32" s="129">
        <f t="shared" si="14"/>
        <v>6.2180799999999996</v>
      </c>
      <c r="I32" s="129">
        <f t="shared" si="15"/>
        <v>2.1650605000000001</v>
      </c>
      <c r="J32" s="95">
        <v>0</v>
      </c>
      <c r="K32" s="95">
        <v>0</v>
      </c>
      <c r="L32" s="95">
        <v>0</v>
      </c>
      <c r="M32" s="129">
        <v>0.984738</v>
      </c>
      <c r="N32" s="95">
        <v>0</v>
      </c>
      <c r="O32" s="129">
        <f>'[2]10'!$N$32/1.2</f>
        <v>1.1803225000000002</v>
      </c>
      <c r="P32" s="95">
        <v>6.2180799999999996</v>
      </c>
      <c r="Q32" s="95">
        <v>0</v>
      </c>
      <c r="R32" s="129">
        <f t="shared" si="16"/>
        <v>0.41654876670092489</v>
      </c>
      <c r="S32" s="129">
        <f t="shared" si="17"/>
        <v>4.0530194999999996</v>
      </c>
      <c r="T32" s="129">
        <f t="shared" si="18"/>
        <v>-4.0530194999999996</v>
      </c>
      <c r="U32" s="136">
        <f t="shared" si="19"/>
        <v>-0.65181205452486934</v>
      </c>
      <c r="V32" s="95"/>
    </row>
    <row r="33" spans="1:22" s="128" customFormat="1" ht="45" x14ac:dyDescent="0.15">
      <c r="A33" s="102" t="s">
        <v>631</v>
      </c>
      <c r="B33" s="119" t="s">
        <v>721</v>
      </c>
      <c r="C33" s="121" t="s">
        <v>722</v>
      </c>
      <c r="D33" s="95">
        <v>0.504</v>
      </c>
      <c r="E33" s="95">
        <v>0</v>
      </c>
      <c r="F33" s="95">
        <f t="shared" si="12"/>
        <v>0.504</v>
      </c>
      <c r="G33" s="95">
        <f t="shared" si="13"/>
        <v>4.9033069999999999</v>
      </c>
      <c r="H33" s="129">
        <f t="shared" si="14"/>
        <v>4.9033069999999999</v>
      </c>
      <c r="I33" s="129">
        <f t="shared" si="15"/>
        <v>2.8893486666666668</v>
      </c>
      <c r="J33" s="95">
        <v>0</v>
      </c>
      <c r="K33" s="95">
        <v>0</v>
      </c>
      <c r="L33" s="95">
        <v>0</v>
      </c>
      <c r="M33" s="129">
        <v>0.728742</v>
      </c>
      <c r="N33" s="95">
        <v>0</v>
      </c>
      <c r="O33" s="129">
        <f>'[2]10'!$N$33/1.2</f>
        <v>2.1606066666666668</v>
      </c>
      <c r="P33" s="95">
        <v>4.9033069999999999</v>
      </c>
      <c r="Q33" s="95">
        <v>0</v>
      </c>
      <c r="R33" s="129">
        <f t="shared" si="16"/>
        <v>0.20698441247002394</v>
      </c>
      <c r="S33" s="129">
        <f t="shared" si="17"/>
        <v>2.0139583333333331</v>
      </c>
      <c r="T33" s="129">
        <f t="shared" si="18"/>
        <v>-2.0139583333333331</v>
      </c>
      <c r="U33" s="136">
        <f t="shared" si="19"/>
        <v>-0.41073470075060226</v>
      </c>
      <c r="V33" s="95"/>
    </row>
    <row r="34" spans="1:22" s="128" customFormat="1" ht="45" x14ac:dyDescent="0.15">
      <c r="A34" s="102" t="s">
        <v>631</v>
      </c>
      <c r="B34" s="119" t="s">
        <v>723</v>
      </c>
      <c r="C34" s="121" t="s">
        <v>724</v>
      </c>
      <c r="D34" s="95">
        <v>0.125</v>
      </c>
      <c r="E34" s="95">
        <v>0</v>
      </c>
      <c r="F34" s="95">
        <f t="shared" si="12"/>
        <v>0.125</v>
      </c>
      <c r="G34" s="95">
        <f t="shared" si="13"/>
        <v>1.1683600000000001</v>
      </c>
      <c r="H34" s="129">
        <f t="shared" si="14"/>
        <v>1.1683600000000001</v>
      </c>
      <c r="I34" s="129">
        <f t="shared" si="15"/>
        <v>0.73036483333333346</v>
      </c>
      <c r="J34" s="95">
        <v>0</v>
      </c>
      <c r="K34" s="95">
        <v>0</v>
      </c>
      <c r="L34" s="95">
        <v>0</v>
      </c>
      <c r="M34" s="129">
        <v>5.6694000000000001E-2</v>
      </c>
      <c r="N34" s="95">
        <v>0</v>
      </c>
      <c r="O34" s="129">
        <f>'[2]10'!$N$34/1.2</f>
        <v>0.67367083333333344</v>
      </c>
      <c r="P34" s="95">
        <v>1.1683600000000001</v>
      </c>
      <c r="Q34" s="95">
        <v>0</v>
      </c>
      <c r="R34" s="129">
        <f t="shared" si="16"/>
        <v>4.5014919492977042E-2</v>
      </c>
      <c r="S34" s="129">
        <f t="shared" si="17"/>
        <v>0.4379951666666666</v>
      </c>
      <c r="T34" s="129">
        <f t="shared" si="18"/>
        <v>-0.4379951666666666</v>
      </c>
      <c r="U34" s="136">
        <f t="shared" si="19"/>
        <v>-0.37488031656909393</v>
      </c>
      <c r="V34" s="95"/>
    </row>
    <row r="35" spans="1:22" s="113" customFormat="1" ht="31.5" x14ac:dyDescent="0.15">
      <c r="A35" s="114" t="s">
        <v>183</v>
      </c>
      <c r="B35" s="115" t="s">
        <v>703</v>
      </c>
      <c r="C35" s="114"/>
      <c r="D35" s="116">
        <f>D36</f>
        <v>0.13200000000000001</v>
      </c>
      <c r="E35" s="116">
        <v>0</v>
      </c>
      <c r="F35" s="116">
        <f t="shared" ref="F35:T35" si="20">F36</f>
        <v>0.13200000000000001</v>
      </c>
      <c r="G35" s="116">
        <f t="shared" si="20"/>
        <v>1.2856000000000001</v>
      </c>
      <c r="H35" s="116">
        <f t="shared" si="20"/>
        <v>1.2856000000000001</v>
      </c>
      <c r="I35" s="116">
        <f t="shared" si="20"/>
        <v>0</v>
      </c>
      <c r="J35" s="116">
        <f t="shared" si="20"/>
        <v>0</v>
      </c>
      <c r="K35" s="116">
        <f t="shared" si="20"/>
        <v>0</v>
      </c>
      <c r="L35" s="116">
        <f t="shared" si="20"/>
        <v>0</v>
      </c>
      <c r="M35" s="116">
        <f t="shared" si="20"/>
        <v>0</v>
      </c>
      <c r="N35" s="116">
        <f t="shared" si="20"/>
        <v>0</v>
      </c>
      <c r="O35" s="116">
        <f t="shared" si="20"/>
        <v>0</v>
      </c>
      <c r="P35" s="116">
        <f t="shared" si="20"/>
        <v>1.2856000000000001</v>
      </c>
      <c r="Q35" s="116">
        <f t="shared" si="20"/>
        <v>0</v>
      </c>
      <c r="R35" s="116">
        <f t="shared" si="20"/>
        <v>0</v>
      </c>
      <c r="S35" s="116">
        <f t="shared" si="20"/>
        <v>0</v>
      </c>
      <c r="T35" s="116">
        <f t="shared" si="20"/>
        <v>-1.2856000000000001</v>
      </c>
      <c r="U35" s="125">
        <v>1</v>
      </c>
      <c r="V35" s="116"/>
    </row>
    <row r="36" spans="1:22" s="3" customFormat="1" ht="45" x14ac:dyDescent="0.2">
      <c r="A36" s="126" t="s">
        <v>183</v>
      </c>
      <c r="B36" s="119" t="s">
        <v>725</v>
      </c>
      <c r="C36" s="121" t="s">
        <v>726</v>
      </c>
      <c r="D36" s="95">
        <v>0.13200000000000001</v>
      </c>
      <c r="E36" s="95">
        <v>0</v>
      </c>
      <c r="F36" s="95">
        <f>D36</f>
        <v>0.13200000000000001</v>
      </c>
      <c r="G36" s="95">
        <f>H36</f>
        <v>1.2856000000000001</v>
      </c>
      <c r="H36" s="95">
        <f>J36+L36+N36+P36</f>
        <v>1.2856000000000001</v>
      </c>
      <c r="I36" s="98">
        <f>K36+M36+O36+Q36</f>
        <v>0</v>
      </c>
      <c r="J36" s="98">
        <v>0</v>
      </c>
      <c r="K36" s="98">
        <v>0</v>
      </c>
      <c r="L36" s="98">
        <v>0</v>
      </c>
      <c r="M36" s="98">
        <v>0</v>
      </c>
      <c r="N36" s="98">
        <v>0</v>
      </c>
      <c r="O36" s="98">
        <v>0</v>
      </c>
      <c r="P36" s="95">
        <v>1.2856000000000001</v>
      </c>
      <c r="Q36" s="98">
        <v>0</v>
      </c>
      <c r="R36" s="94">
        <v>0</v>
      </c>
      <c r="S36" s="94">
        <v>0</v>
      </c>
      <c r="T36" s="99">
        <f>I36-H36</f>
        <v>-1.2856000000000001</v>
      </c>
      <c r="U36" s="100">
        <f>I36/H36-1</f>
        <v>-1</v>
      </c>
      <c r="V36" s="91"/>
    </row>
    <row r="37" spans="1:22" x14ac:dyDescent="0.25">
      <c r="E37" s="105"/>
    </row>
  </sheetData>
  <mergeCells count="25">
    <mergeCell ref="A14:A16"/>
    <mergeCell ref="B14:B16"/>
    <mergeCell ref="C14:C16"/>
    <mergeCell ref="D14:D16"/>
    <mergeCell ref="E14:E16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H14:Q14"/>
    <mergeCell ref="R14:S14"/>
    <mergeCell ref="H12:Q12"/>
    <mergeCell ref="T2:V2"/>
    <mergeCell ref="A3:V3"/>
    <mergeCell ref="G6:P6"/>
    <mergeCell ref="G7:P7"/>
    <mergeCell ref="H11:Q11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78" t="s">
        <v>1</v>
      </c>
      <c r="R2" s="178"/>
      <c r="S2" s="178"/>
      <c r="T2" s="178"/>
    </row>
    <row r="3" spans="1:20" s="17" customFormat="1" ht="12.75" x14ac:dyDescent="0.2">
      <c r="A3" s="179" t="s">
        <v>39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</row>
    <row r="4" spans="1:20" s="17" customFormat="1" ht="12.75" x14ac:dyDescent="0.2">
      <c r="G4" s="18" t="s">
        <v>3</v>
      </c>
      <c r="H4" s="177"/>
      <c r="I4" s="177"/>
    </row>
    <row r="6" spans="1:20" s="17" customFormat="1" ht="12.75" x14ac:dyDescent="0.2">
      <c r="F6" s="18" t="s">
        <v>4</v>
      </c>
      <c r="G6" s="180"/>
      <c r="H6" s="180"/>
      <c r="I6" s="180"/>
      <c r="J6" s="180"/>
      <c r="K6" s="180"/>
      <c r="L6" s="180"/>
      <c r="M6" s="180"/>
      <c r="N6" s="180"/>
      <c r="O6" s="19"/>
      <c r="P6" s="19"/>
      <c r="Q6" s="19"/>
      <c r="S6" s="19"/>
    </row>
    <row r="7" spans="1:20" s="3" customFormat="1" ht="11.25" x14ac:dyDescent="0.2">
      <c r="G7" s="175" t="s">
        <v>5</v>
      </c>
      <c r="H7" s="175"/>
      <c r="I7" s="175"/>
      <c r="J7" s="175"/>
      <c r="K7" s="175"/>
      <c r="L7" s="175"/>
      <c r="M7" s="175"/>
      <c r="N7" s="175"/>
      <c r="O7" s="20"/>
      <c r="P7" s="20"/>
      <c r="Q7" s="20"/>
      <c r="S7" s="20"/>
    </row>
    <row r="9" spans="1:20" s="17" customFormat="1" ht="12.75" x14ac:dyDescent="0.2">
      <c r="H9" s="18" t="s">
        <v>6</v>
      </c>
      <c r="I9" s="177"/>
      <c r="J9" s="177"/>
      <c r="K9" s="17" t="s">
        <v>7</v>
      </c>
    </row>
    <row r="11" spans="1:20" s="17" customFormat="1" ht="12.75" x14ac:dyDescent="0.2">
      <c r="G11" s="18" t="s">
        <v>8</v>
      </c>
      <c r="H11" s="174"/>
      <c r="I11" s="174"/>
      <c r="J11" s="174"/>
      <c r="K11" s="174"/>
      <c r="L11" s="174"/>
      <c r="M11" s="174"/>
      <c r="N11" s="174"/>
      <c r="O11" s="174"/>
      <c r="Q11" s="21"/>
    </row>
    <row r="12" spans="1:20" s="3" customFormat="1" ht="11.25" x14ac:dyDescent="0.2">
      <c r="H12" s="175" t="s">
        <v>9</v>
      </c>
      <c r="I12" s="175"/>
      <c r="J12" s="175"/>
      <c r="K12" s="175"/>
      <c r="L12" s="175"/>
      <c r="M12" s="175"/>
      <c r="N12" s="175"/>
      <c r="O12" s="175"/>
      <c r="Q12" s="20"/>
    </row>
    <row r="14" spans="1:20" s="15" customFormat="1" ht="12" x14ac:dyDescent="0.2">
      <c r="A14" s="169" t="s">
        <v>40</v>
      </c>
      <c r="B14" s="169" t="s">
        <v>41</v>
      </c>
      <c r="C14" s="169" t="s">
        <v>42</v>
      </c>
      <c r="D14" s="169" t="s">
        <v>43</v>
      </c>
      <c r="E14" s="169" t="s">
        <v>44</v>
      </c>
      <c r="F14" s="162" t="s">
        <v>45</v>
      </c>
      <c r="G14" s="163"/>
      <c r="H14" s="162" t="s">
        <v>46</v>
      </c>
      <c r="I14" s="163"/>
      <c r="J14" s="166" t="s">
        <v>47</v>
      </c>
      <c r="K14" s="167"/>
      <c r="L14" s="167"/>
      <c r="M14" s="168"/>
      <c r="N14" s="162" t="s">
        <v>48</v>
      </c>
      <c r="O14" s="163"/>
      <c r="P14" s="166" t="s">
        <v>49</v>
      </c>
      <c r="Q14" s="167"/>
      <c r="R14" s="167"/>
      <c r="S14" s="168"/>
      <c r="T14" s="169" t="s">
        <v>20</v>
      </c>
    </row>
    <row r="15" spans="1:20" s="15" customFormat="1" ht="12" x14ac:dyDescent="0.2">
      <c r="A15" s="170"/>
      <c r="B15" s="170"/>
      <c r="C15" s="170"/>
      <c r="D15" s="170"/>
      <c r="E15" s="170"/>
      <c r="F15" s="164"/>
      <c r="G15" s="165"/>
      <c r="H15" s="164"/>
      <c r="I15" s="165"/>
      <c r="J15" s="172" t="s">
        <v>21</v>
      </c>
      <c r="K15" s="173"/>
      <c r="L15" s="172" t="s">
        <v>22</v>
      </c>
      <c r="M15" s="173"/>
      <c r="N15" s="164"/>
      <c r="O15" s="165"/>
      <c r="P15" s="172" t="s">
        <v>50</v>
      </c>
      <c r="Q15" s="173"/>
      <c r="R15" s="172" t="s">
        <v>33</v>
      </c>
      <c r="S15" s="173"/>
      <c r="T15" s="170"/>
    </row>
    <row r="16" spans="1:20" s="15" customFormat="1" ht="80.25" x14ac:dyDescent="0.2">
      <c r="A16" s="171"/>
      <c r="B16" s="171"/>
      <c r="C16" s="171"/>
      <c r="D16" s="171"/>
      <c r="E16" s="176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71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59" t="s">
        <v>34</v>
      </c>
      <c r="B19" s="160"/>
      <c r="C19" s="161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I9:J9"/>
    <mergeCell ref="Q2:T2"/>
    <mergeCell ref="A3:T3"/>
    <mergeCell ref="H4:I4"/>
    <mergeCell ref="G6:N6"/>
    <mergeCell ref="G7:N7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A19:C19"/>
    <mergeCell ref="N14:O15"/>
    <mergeCell ref="P14:S14"/>
    <mergeCell ref="T14:T16"/>
    <mergeCell ref="J15:K15"/>
    <mergeCell ref="L15:M15"/>
    <mergeCell ref="P15:Q15"/>
    <mergeCell ref="R15:S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78" t="s">
        <v>1</v>
      </c>
      <c r="U2" s="178"/>
      <c r="V2" s="178"/>
      <c r="W2" s="178"/>
    </row>
    <row r="3" spans="1:23" s="17" customFormat="1" ht="12.75" x14ac:dyDescent="0.2">
      <c r="A3" s="179" t="s">
        <v>58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</row>
    <row r="4" spans="1:23" s="17" customFormat="1" ht="12.75" x14ac:dyDescent="0.2">
      <c r="I4" s="18" t="s">
        <v>3</v>
      </c>
      <c r="J4" s="177"/>
      <c r="K4" s="177"/>
    </row>
    <row r="6" spans="1:23" s="17" customFormat="1" ht="12.75" x14ac:dyDescent="0.2">
      <c r="G6" s="18" t="s">
        <v>4</v>
      </c>
      <c r="H6" s="180"/>
      <c r="I6" s="180"/>
      <c r="J6" s="180"/>
      <c r="K6" s="180"/>
      <c r="L6" s="180"/>
      <c r="M6" s="180"/>
      <c r="N6" s="180"/>
      <c r="O6" s="180"/>
      <c r="P6" s="180"/>
      <c r="Q6" s="180"/>
      <c r="S6" s="19"/>
    </row>
    <row r="7" spans="1:23" s="3" customFormat="1" ht="11.25" x14ac:dyDescent="0.2">
      <c r="H7" s="182" t="s">
        <v>5</v>
      </c>
      <c r="I7" s="182"/>
      <c r="J7" s="182"/>
      <c r="K7" s="182"/>
      <c r="L7" s="182"/>
      <c r="M7" s="182"/>
      <c r="N7" s="182"/>
      <c r="O7" s="182"/>
      <c r="P7" s="182"/>
      <c r="Q7" s="182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77"/>
      <c r="K9" s="177"/>
      <c r="L9" s="17" t="s">
        <v>7</v>
      </c>
    </row>
    <row r="11" spans="1:23" s="17" customFormat="1" ht="12.75" x14ac:dyDescent="0.2">
      <c r="H11" s="18" t="s">
        <v>8</v>
      </c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</row>
    <row r="12" spans="1:23" s="3" customFormat="1" ht="11.25" x14ac:dyDescent="0.2">
      <c r="I12" s="182" t="s">
        <v>9</v>
      </c>
      <c r="J12" s="182"/>
      <c r="K12" s="182"/>
      <c r="L12" s="182"/>
      <c r="M12" s="182"/>
      <c r="N12" s="182"/>
      <c r="O12" s="182"/>
      <c r="P12" s="182"/>
      <c r="Q12" s="182"/>
      <c r="R12" s="182"/>
      <c r="S12" s="182"/>
    </row>
    <row r="14" spans="1:23" s="15" customFormat="1" ht="12" x14ac:dyDescent="0.2">
      <c r="A14" s="169" t="s">
        <v>40</v>
      </c>
      <c r="B14" s="169" t="s">
        <v>41</v>
      </c>
      <c r="C14" s="169" t="s">
        <v>12</v>
      </c>
      <c r="D14" s="169" t="s">
        <v>59</v>
      </c>
      <c r="E14" s="172" t="s">
        <v>60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73"/>
      <c r="S14" s="162" t="s">
        <v>61</v>
      </c>
      <c r="T14" s="183"/>
      <c r="U14" s="183"/>
      <c r="V14" s="163"/>
      <c r="W14" s="169" t="s">
        <v>20</v>
      </c>
    </row>
    <row r="15" spans="1:23" s="15" customFormat="1" ht="12" x14ac:dyDescent="0.2">
      <c r="A15" s="170"/>
      <c r="B15" s="170"/>
      <c r="C15" s="170"/>
      <c r="D15" s="170"/>
      <c r="E15" s="172" t="s">
        <v>21</v>
      </c>
      <c r="F15" s="181"/>
      <c r="G15" s="181"/>
      <c r="H15" s="181"/>
      <c r="I15" s="181"/>
      <c r="J15" s="181"/>
      <c r="K15" s="173"/>
      <c r="L15" s="172" t="s">
        <v>22</v>
      </c>
      <c r="M15" s="181"/>
      <c r="N15" s="181"/>
      <c r="O15" s="181"/>
      <c r="P15" s="181"/>
      <c r="Q15" s="181"/>
      <c r="R15" s="173"/>
      <c r="S15" s="176"/>
      <c r="T15" s="184"/>
      <c r="U15" s="184"/>
      <c r="V15" s="185"/>
      <c r="W15" s="170"/>
    </row>
    <row r="16" spans="1:23" s="15" customFormat="1" ht="24" x14ac:dyDescent="0.2">
      <c r="A16" s="170"/>
      <c r="B16" s="170"/>
      <c r="C16" s="170"/>
      <c r="D16" s="170"/>
      <c r="E16" s="27" t="s">
        <v>62</v>
      </c>
      <c r="F16" s="172" t="s">
        <v>63</v>
      </c>
      <c r="G16" s="181"/>
      <c r="H16" s="181"/>
      <c r="I16" s="181"/>
      <c r="J16" s="181"/>
      <c r="K16" s="173"/>
      <c r="L16" s="27" t="s">
        <v>62</v>
      </c>
      <c r="M16" s="172" t="s">
        <v>63</v>
      </c>
      <c r="N16" s="181"/>
      <c r="O16" s="181"/>
      <c r="P16" s="181"/>
      <c r="Q16" s="181"/>
      <c r="R16" s="173"/>
      <c r="S16" s="166" t="s">
        <v>64</v>
      </c>
      <c r="T16" s="168"/>
      <c r="U16" s="166" t="s">
        <v>63</v>
      </c>
      <c r="V16" s="168"/>
      <c r="W16" s="170"/>
    </row>
    <row r="17" spans="1:23" s="15" customFormat="1" ht="51.75" x14ac:dyDescent="0.2">
      <c r="A17" s="171"/>
      <c r="B17" s="171"/>
      <c r="C17" s="171"/>
      <c r="D17" s="171"/>
      <c r="E17" s="28" t="s">
        <v>65</v>
      </c>
      <c r="F17" s="28" t="s">
        <v>65</v>
      </c>
      <c r="G17" s="28" t="s">
        <v>66</v>
      </c>
      <c r="H17" s="28" t="s">
        <v>67</v>
      </c>
      <c r="I17" s="28" t="s">
        <v>68</v>
      </c>
      <c r="J17" s="28" t="s">
        <v>69</v>
      </c>
      <c r="K17" s="28" t="s">
        <v>70</v>
      </c>
      <c r="L17" s="28" t="s">
        <v>65</v>
      </c>
      <c r="M17" s="28" t="s">
        <v>65</v>
      </c>
      <c r="N17" s="28" t="s">
        <v>66</v>
      </c>
      <c r="O17" s="28" t="s">
        <v>67</v>
      </c>
      <c r="P17" s="28" t="s">
        <v>68</v>
      </c>
      <c r="Q17" s="28" t="s">
        <v>69</v>
      </c>
      <c r="R17" s="28" t="s">
        <v>70</v>
      </c>
      <c r="S17" s="27" t="s">
        <v>65</v>
      </c>
      <c r="T17" s="27" t="s">
        <v>33</v>
      </c>
      <c r="U17" s="27" t="s">
        <v>65</v>
      </c>
      <c r="V17" s="27" t="s">
        <v>33</v>
      </c>
      <c r="W17" s="171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59" t="s">
        <v>34</v>
      </c>
      <c r="B20" s="160"/>
      <c r="C20" s="161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20:C20"/>
    <mergeCell ref="W14:W17"/>
    <mergeCell ref="E15:K15"/>
    <mergeCell ref="L15:R15"/>
    <mergeCell ref="F16:K16"/>
    <mergeCell ref="M16:R16"/>
    <mergeCell ref="S16:T16"/>
    <mergeCell ref="U16:V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78" t="s">
        <v>1</v>
      </c>
      <c r="T2" s="178"/>
      <c r="U2" s="178"/>
      <c r="V2" s="178"/>
    </row>
    <row r="3" spans="1:22" s="17" customFormat="1" ht="12.75" x14ac:dyDescent="0.2">
      <c r="A3" s="186" t="s">
        <v>72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</row>
    <row r="4" spans="1:22" s="17" customFormat="1" ht="12.75" x14ac:dyDescent="0.2">
      <c r="H4" s="18" t="s">
        <v>3</v>
      </c>
      <c r="I4" s="177"/>
      <c r="J4" s="177"/>
    </row>
    <row r="6" spans="1:22" s="17" customFormat="1" ht="12.75" x14ac:dyDescent="0.2">
      <c r="F6" s="18" t="s">
        <v>4</v>
      </c>
      <c r="G6" s="180"/>
      <c r="H6" s="180"/>
      <c r="I6" s="180"/>
      <c r="J6" s="180"/>
      <c r="K6" s="180"/>
      <c r="L6" s="180"/>
      <c r="M6" s="180"/>
      <c r="N6" s="180"/>
      <c r="O6" s="180"/>
      <c r="P6" s="180"/>
    </row>
    <row r="7" spans="1:22" s="3" customFormat="1" ht="11.25" x14ac:dyDescent="0.2">
      <c r="G7" s="182" t="s">
        <v>5</v>
      </c>
      <c r="H7" s="182"/>
      <c r="I7" s="182"/>
      <c r="J7" s="182"/>
      <c r="K7" s="182"/>
      <c r="L7" s="182"/>
      <c r="M7" s="182"/>
      <c r="N7" s="182"/>
      <c r="O7" s="182"/>
      <c r="P7" s="182"/>
    </row>
    <row r="8" spans="1:22" x14ac:dyDescent="0.25">
      <c r="E8" s="17"/>
    </row>
    <row r="9" spans="1:22" s="17" customFormat="1" ht="12.75" x14ac:dyDescent="0.2">
      <c r="H9" s="18" t="s">
        <v>6</v>
      </c>
      <c r="I9" s="177"/>
      <c r="J9" s="177"/>
      <c r="K9" s="17" t="s">
        <v>7</v>
      </c>
    </row>
    <row r="11" spans="1:22" s="17" customFormat="1" ht="12.75" x14ac:dyDescent="0.2">
      <c r="G11" s="18" t="s">
        <v>8</v>
      </c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</row>
    <row r="12" spans="1:22" s="3" customFormat="1" ht="11.25" x14ac:dyDescent="0.2">
      <c r="H12" s="182" t="s">
        <v>9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</row>
    <row r="14" spans="1:22" s="15" customFormat="1" ht="12" x14ac:dyDescent="0.2">
      <c r="A14" s="169" t="s">
        <v>40</v>
      </c>
      <c r="B14" s="169" t="s">
        <v>41</v>
      </c>
      <c r="C14" s="169" t="s">
        <v>12</v>
      </c>
      <c r="D14" s="169" t="s">
        <v>73</v>
      </c>
      <c r="E14" s="166" t="s">
        <v>74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8"/>
      <c r="Q14" s="162" t="s">
        <v>75</v>
      </c>
      <c r="R14" s="183"/>
      <c r="S14" s="183"/>
      <c r="T14" s="183"/>
      <c r="U14" s="163"/>
      <c r="V14" s="169" t="s">
        <v>20</v>
      </c>
    </row>
    <row r="15" spans="1:22" s="15" customFormat="1" ht="12" x14ac:dyDescent="0.2">
      <c r="A15" s="170"/>
      <c r="B15" s="170"/>
      <c r="C15" s="170"/>
      <c r="D15" s="170"/>
      <c r="E15" s="172" t="s">
        <v>21</v>
      </c>
      <c r="F15" s="181"/>
      <c r="G15" s="181"/>
      <c r="H15" s="181"/>
      <c r="I15" s="181"/>
      <c r="J15" s="173"/>
      <c r="K15" s="172" t="s">
        <v>22</v>
      </c>
      <c r="L15" s="181"/>
      <c r="M15" s="181"/>
      <c r="N15" s="181"/>
      <c r="O15" s="181"/>
      <c r="P15" s="173"/>
      <c r="Q15" s="176"/>
      <c r="R15" s="184"/>
      <c r="S15" s="184"/>
      <c r="T15" s="184"/>
      <c r="U15" s="185"/>
      <c r="V15" s="170"/>
    </row>
    <row r="16" spans="1:22" s="15" customFormat="1" ht="24" x14ac:dyDescent="0.2">
      <c r="A16" s="171"/>
      <c r="B16" s="171"/>
      <c r="C16" s="171"/>
      <c r="D16" s="171"/>
      <c r="E16" s="28" t="s">
        <v>76</v>
      </c>
      <c r="F16" s="28" t="s">
        <v>66</v>
      </c>
      <c r="G16" s="28" t="s">
        <v>67</v>
      </c>
      <c r="H16" s="28" t="s">
        <v>68</v>
      </c>
      <c r="I16" s="28" t="s">
        <v>69</v>
      </c>
      <c r="J16" s="28" t="s">
        <v>70</v>
      </c>
      <c r="K16" s="28" t="s">
        <v>76</v>
      </c>
      <c r="L16" s="28" t="s">
        <v>66</v>
      </c>
      <c r="M16" s="28" t="s">
        <v>67</v>
      </c>
      <c r="N16" s="28" t="s">
        <v>68</v>
      </c>
      <c r="O16" s="28" t="s">
        <v>69</v>
      </c>
      <c r="P16" s="28" t="s">
        <v>70</v>
      </c>
      <c r="Q16" s="28" t="s">
        <v>66</v>
      </c>
      <c r="R16" s="28" t="s">
        <v>67</v>
      </c>
      <c r="S16" s="28" t="s">
        <v>68</v>
      </c>
      <c r="T16" s="28" t="s">
        <v>69</v>
      </c>
      <c r="U16" s="28" t="s">
        <v>70</v>
      </c>
      <c r="V16" s="171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59" t="s">
        <v>34</v>
      </c>
      <c r="B19" s="160"/>
      <c r="C19" s="161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9" t="s">
        <v>77</v>
      </c>
    </row>
    <row r="22" spans="1:22" s="3" customFormat="1" ht="11.25" x14ac:dyDescent="0.2">
      <c r="A22" s="3" t="s">
        <v>78</v>
      </c>
    </row>
  </sheetData>
  <mergeCells count="18">
    <mergeCell ref="I9:J9"/>
    <mergeCell ref="S2:V2"/>
    <mergeCell ref="A3:V3"/>
    <mergeCell ref="I4:J4"/>
    <mergeCell ref="G6:P6"/>
    <mergeCell ref="G7:P7"/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207" t="s">
        <v>1</v>
      </c>
      <c r="Y2" s="207"/>
      <c r="Z2" s="207"/>
      <c r="AA2" s="207"/>
    </row>
    <row r="3" spans="1:27" s="15" customFormat="1" ht="12" x14ac:dyDescent="0.2">
      <c r="A3" s="208" t="s">
        <v>80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</row>
    <row r="4" spans="1:27" s="17" customFormat="1" ht="12.75" x14ac:dyDescent="0.2">
      <c r="J4" s="18" t="s">
        <v>3</v>
      </c>
      <c r="K4" s="177"/>
      <c r="L4" s="177"/>
    </row>
    <row r="6" spans="1:27" s="15" customFormat="1" ht="12" x14ac:dyDescent="0.2">
      <c r="F6" s="16" t="s">
        <v>4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</row>
    <row r="7" spans="1:27" s="3" customFormat="1" ht="11.25" x14ac:dyDescent="0.2">
      <c r="G7" s="182" t="s">
        <v>5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</row>
    <row r="8" spans="1:27" x14ac:dyDescent="0.25">
      <c r="E8" s="17"/>
    </row>
    <row r="9" spans="1:27" s="15" customFormat="1" ht="12" x14ac:dyDescent="0.2">
      <c r="J9" s="16" t="s">
        <v>6</v>
      </c>
      <c r="K9" s="206"/>
      <c r="L9" s="206"/>
      <c r="M9" s="15" t="s">
        <v>7</v>
      </c>
    </row>
    <row r="11" spans="1:27" s="15" customFormat="1" ht="12" x14ac:dyDescent="0.2">
      <c r="H11" s="16" t="s">
        <v>8</v>
      </c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31"/>
    </row>
    <row r="12" spans="1:27" s="3" customFormat="1" ht="11.25" x14ac:dyDescent="0.2">
      <c r="I12" s="175" t="s">
        <v>9</v>
      </c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20"/>
    </row>
    <row r="14" spans="1:27" s="3" customFormat="1" ht="11.25" x14ac:dyDescent="0.2">
      <c r="A14" s="187" t="s">
        <v>40</v>
      </c>
      <c r="B14" s="187" t="s">
        <v>41</v>
      </c>
      <c r="C14" s="187" t="s">
        <v>12</v>
      </c>
      <c r="D14" s="187" t="s">
        <v>73</v>
      </c>
      <c r="E14" s="197" t="s">
        <v>81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9"/>
      <c r="T14" s="200" t="s">
        <v>82</v>
      </c>
      <c r="U14" s="201"/>
      <c r="V14" s="201"/>
      <c r="W14" s="201"/>
      <c r="X14" s="201"/>
      <c r="Y14" s="201"/>
      <c r="Z14" s="202"/>
      <c r="AA14" s="187" t="s">
        <v>20</v>
      </c>
    </row>
    <row r="15" spans="1:27" s="3" customFormat="1" ht="11.25" x14ac:dyDescent="0.2">
      <c r="A15" s="188"/>
      <c r="B15" s="188"/>
      <c r="C15" s="188"/>
      <c r="D15" s="188"/>
      <c r="E15" s="190" t="s">
        <v>21</v>
      </c>
      <c r="F15" s="191"/>
      <c r="G15" s="191"/>
      <c r="H15" s="191"/>
      <c r="I15" s="191"/>
      <c r="J15" s="191"/>
      <c r="K15" s="192"/>
      <c r="L15" s="190" t="s">
        <v>22</v>
      </c>
      <c r="M15" s="191"/>
      <c r="N15" s="191"/>
      <c r="O15" s="191"/>
      <c r="P15" s="191"/>
      <c r="Q15" s="191"/>
      <c r="R15" s="191"/>
      <c r="S15" s="192"/>
      <c r="T15" s="203"/>
      <c r="U15" s="204"/>
      <c r="V15" s="204"/>
      <c r="W15" s="204"/>
      <c r="X15" s="204"/>
      <c r="Y15" s="204"/>
      <c r="Z15" s="205"/>
      <c r="AA15" s="188"/>
    </row>
    <row r="16" spans="1:27" s="3" customFormat="1" ht="56.25" x14ac:dyDescent="0.2">
      <c r="A16" s="189"/>
      <c r="B16" s="189"/>
      <c r="C16" s="189"/>
      <c r="D16" s="189"/>
      <c r="E16" s="32" t="s">
        <v>66</v>
      </c>
      <c r="F16" s="32" t="s">
        <v>67</v>
      </c>
      <c r="G16" s="32" t="s">
        <v>83</v>
      </c>
      <c r="H16" s="32" t="s">
        <v>84</v>
      </c>
      <c r="I16" s="32" t="s">
        <v>85</v>
      </c>
      <c r="J16" s="32" t="s">
        <v>69</v>
      </c>
      <c r="K16" s="32" t="s">
        <v>70</v>
      </c>
      <c r="L16" s="33" t="s">
        <v>86</v>
      </c>
      <c r="M16" s="32" t="s">
        <v>66</v>
      </c>
      <c r="N16" s="32" t="s">
        <v>67</v>
      </c>
      <c r="O16" s="32" t="s">
        <v>83</v>
      </c>
      <c r="P16" s="32" t="s">
        <v>84</v>
      </c>
      <c r="Q16" s="32" t="s">
        <v>85</v>
      </c>
      <c r="R16" s="32" t="s">
        <v>69</v>
      </c>
      <c r="S16" s="32" t="s">
        <v>70</v>
      </c>
      <c r="T16" s="32" t="s">
        <v>66</v>
      </c>
      <c r="U16" s="32" t="s">
        <v>67</v>
      </c>
      <c r="V16" s="32" t="s">
        <v>83</v>
      </c>
      <c r="W16" s="32" t="s">
        <v>84</v>
      </c>
      <c r="X16" s="32" t="s">
        <v>85</v>
      </c>
      <c r="Y16" s="32" t="s">
        <v>69</v>
      </c>
      <c r="Z16" s="32" t="s">
        <v>70</v>
      </c>
      <c r="AA16" s="189"/>
    </row>
    <row r="17" spans="1:27" s="3" customFormat="1" ht="11.25" x14ac:dyDescent="0.2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21</v>
      </c>
      <c r="V17" s="34">
        <v>22</v>
      </c>
      <c r="W17" s="34">
        <v>23</v>
      </c>
      <c r="X17" s="34">
        <v>24</v>
      </c>
      <c r="Y17" s="34">
        <v>25</v>
      </c>
      <c r="Z17" s="34">
        <v>26</v>
      </c>
      <c r="AA17" s="34">
        <v>27</v>
      </c>
    </row>
    <row r="18" spans="1:27" s="3" customFormat="1" ht="11.25" x14ac:dyDescent="0.2">
      <c r="A18" s="35"/>
      <c r="B18" s="36"/>
      <c r="C18" s="34"/>
      <c r="D18" s="36"/>
      <c r="E18" s="34"/>
      <c r="F18" s="34"/>
      <c r="G18" s="34"/>
      <c r="H18" s="34"/>
      <c r="I18" s="34"/>
      <c r="J18" s="34"/>
      <c r="K18" s="34"/>
      <c r="L18" s="35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6"/>
    </row>
    <row r="19" spans="1:27" s="3" customFormat="1" ht="11.25" x14ac:dyDescent="0.2">
      <c r="A19" s="193" t="s">
        <v>34</v>
      </c>
      <c r="B19" s="194"/>
      <c r="C19" s="195"/>
      <c r="D19" s="36"/>
      <c r="E19" s="34"/>
      <c r="F19" s="34"/>
      <c r="G19" s="34"/>
      <c r="H19" s="34"/>
      <c r="I19" s="34"/>
      <c r="J19" s="34"/>
      <c r="K19" s="34"/>
      <c r="L19" s="35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6"/>
    </row>
    <row r="21" spans="1:27" s="1" customFormat="1" ht="10.5" x14ac:dyDescent="0.2">
      <c r="A21" s="37" t="s">
        <v>77</v>
      </c>
    </row>
    <row r="22" spans="1:27" s="1" customFormat="1" ht="10.5" x14ac:dyDescent="0.2">
      <c r="A22" s="1" t="s">
        <v>78</v>
      </c>
    </row>
  </sheetData>
  <mergeCells count="18">
    <mergeCell ref="K9:L9"/>
    <mergeCell ref="X2:AA2"/>
    <mergeCell ref="A3:AA3"/>
    <mergeCell ref="K4:L4"/>
    <mergeCell ref="G6:T6"/>
    <mergeCell ref="G7:T7"/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78" t="s">
        <v>1</v>
      </c>
      <c r="S2" s="178"/>
      <c r="T2" s="178"/>
      <c r="U2" s="178"/>
    </row>
    <row r="3" spans="1:21" s="17" customFormat="1" ht="12.75" customHeight="1" x14ac:dyDescent="0.2">
      <c r="A3" s="186" t="s">
        <v>88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</row>
    <row r="4" spans="1:21" s="17" customFormat="1" ht="12.75" x14ac:dyDescent="0.2">
      <c r="G4" s="18" t="s">
        <v>3</v>
      </c>
      <c r="H4" s="177"/>
      <c r="I4" s="177"/>
    </row>
    <row r="6" spans="1:21" s="17" customFormat="1" ht="12.75" x14ac:dyDescent="0.2">
      <c r="E6" s="18" t="s">
        <v>4</v>
      </c>
      <c r="F6" s="180"/>
      <c r="G6" s="180"/>
      <c r="H6" s="180"/>
      <c r="I6" s="180"/>
      <c r="J6" s="180"/>
      <c r="K6" s="180"/>
      <c r="L6" s="180"/>
      <c r="M6" s="180"/>
      <c r="N6" s="180"/>
      <c r="O6" s="180"/>
    </row>
    <row r="7" spans="1:21" s="3" customFormat="1" ht="11.25" x14ac:dyDescent="0.2">
      <c r="F7" s="182" t="s">
        <v>5</v>
      </c>
      <c r="G7" s="182"/>
      <c r="H7" s="182"/>
      <c r="I7" s="182"/>
      <c r="J7" s="182"/>
      <c r="K7" s="182"/>
      <c r="L7" s="182"/>
      <c r="M7" s="182"/>
      <c r="N7" s="182"/>
      <c r="O7" s="182"/>
    </row>
    <row r="9" spans="1:21" s="17" customFormat="1" ht="12.75" x14ac:dyDescent="0.2">
      <c r="G9" s="18" t="s">
        <v>6</v>
      </c>
      <c r="H9" s="177"/>
      <c r="I9" s="177"/>
      <c r="J9" s="17" t="s">
        <v>7</v>
      </c>
    </row>
    <row r="11" spans="1:21" s="17" customFormat="1" ht="12.75" x14ac:dyDescent="0.2">
      <c r="F11" s="18" t="s">
        <v>8</v>
      </c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</row>
    <row r="12" spans="1:21" s="3" customFormat="1" ht="11.25" x14ac:dyDescent="0.2">
      <c r="G12" s="182" t="s">
        <v>9</v>
      </c>
      <c r="H12" s="182"/>
      <c r="I12" s="182"/>
      <c r="J12" s="182"/>
      <c r="K12" s="182"/>
      <c r="L12" s="182"/>
      <c r="M12" s="182"/>
      <c r="N12" s="182"/>
      <c r="O12" s="182"/>
      <c r="P12" s="182"/>
      <c r="Q12" s="182"/>
    </row>
    <row r="14" spans="1:21" s="15" customFormat="1" ht="12" x14ac:dyDescent="0.2">
      <c r="A14" s="169" t="s">
        <v>40</v>
      </c>
      <c r="B14" s="169" t="s">
        <v>41</v>
      </c>
      <c r="C14" s="169" t="s">
        <v>12</v>
      </c>
      <c r="D14" s="169" t="s">
        <v>89</v>
      </c>
      <c r="E14" s="167" t="s">
        <v>90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8"/>
      <c r="P14" s="162" t="s">
        <v>75</v>
      </c>
      <c r="Q14" s="183"/>
      <c r="R14" s="183"/>
      <c r="S14" s="183"/>
      <c r="T14" s="163"/>
      <c r="U14" s="169" t="s">
        <v>20</v>
      </c>
    </row>
    <row r="15" spans="1:21" s="15" customFormat="1" ht="12" x14ac:dyDescent="0.2">
      <c r="A15" s="170"/>
      <c r="B15" s="170"/>
      <c r="C15" s="170"/>
      <c r="D15" s="170"/>
      <c r="E15" s="181" t="s">
        <v>21</v>
      </c>
      <c r="F15" s="181"/>
      <c r="G15" s="181"/>
      <c r="H15" s="181"/>
      <c r="I15" s="173"/>
      <c r="J15" s="172" t="s">
        <v>22</v>
      </c>
      <c r="K15" s="181"/>
      <c r="L15" s="181"/>
      <c r="M15" s="181"/>
      <c r="N15" s="181"/>
      <c r="O15" s="173"/>
      <c r="P15" s="176"/>
      <c r="Q15" s="184"/>
      <c r="R15" s="184"/>
      <c r="S15" s="184"/>
      <c r="T15" s="185"/>
      <c r="U15" s="170"/>
    </row>
    <row r="16" spans="1:21" s="15" customFormat="1" ht="48" x14ac:dyDescent="0.2">
      <c r="A16" s="171"/>
      <c r="B16" s="171"/>
      <c r="C16" s="171"/>
      <c r="D16" s="171"/>
      <c r="E16" s="28" t="s">
        <v>66</v>
      </c>
      <c r="F16" s="28" t="s">
        <v>67</v>
      </c>
      <c r="G16" s="28" t="s">
        <v>68</v>
      </c>
      <c r="H16" s="28" t="s">
        <v>69</v>
      </c>
      <c r="I16" s="28" t="s">
        <v>70</v>
      </c>
      <c r="J16" s="27" t="s">
        <v>91</v>
      </c>
      <c r="K16" s="28" t="s">
        <v>66</v>
      </c>
      <c r="L16" s="28" t="s">
        <v>67</v>
      </c>
      <c r="M16" s="28" t="s">
        <v>68</v>
      </c>
      <c r="N16" s="28" t="s">
        <v>69</v>
      </c>
      <c r="O16" s="28" t="s">
        <v>70</v>
      </c>
      <c r="P16" s="28" t="s">
        <v>66</v>
      </c>
      <c r="Q16" s="28" t="s">
        <v>67</v>
      </c>
      <c r="R16" s="28" t="s">
        <v>68</v>
      </c>
      <c r="S16" s="28" t="s">
        <v>69</v>
      </c>
      <c r="T16" s="28" t="s">
        <v>70</v>
      </c>
      <c r="U16" s="171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59" t="s">
        <v>34</v>
      </c>
      <c r="B19" s="160"/>
      <c r="C19" s="161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H9:I9"/>
    <mergeCell ref="R2:U2"/>
    <mergeCell ref="A3:U3"/>
    <mergeCell ref="H4:I4"/>
    <mergeCell ref="F6:O6"/>
    <mergeCell ref="F7:O7"/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55" t="s">
        <v>1</v>
      </c>
      <c r="AP2" s="155"/>
      <c r="AQ2" s="155"/>
      <c r="AR2" s="155"/>
      <c r="AS2" s="155"/>
    </row>
    <row r="3" spans="1:45" s="1" customFormat="1" ht="10.5" x14ac:dyDescent="0.2">
      <c r="A3" s="223" t="s">
        <v>93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</row>
    <row r="4" spans="1:45" s="1" customFormat="1" ht="10.5" x14ac:dyDescent="0.2">
      <c r="T4" s="2" t="s">
        <v>3</v>
      </c>
      <c r="U4" s="222"/>
      <c r="V4" s="222"/>
    </row>
    <row r="6" spans="1:45" s="1" customFormat="1" ht="10.5" x14ac:dyDescent="0.2">
      <c r="R6" s="2" t="s">
        <v>4</v>
      </c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</row>
    <row r="7" spans="1:45" s="38" customFormat="1" ht="8.25" x14ac:dyDescent="0.15">
      <c r="S7" s="225" t="s">
        <v>5</v>
      </c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39"/>
      <c r="AE7" s="39"/>
    </row>
    <row r="9" spans="1:45" s="1" customFormat="1" ht="10.5" x14ac:dyDescent="0.2">
      <c r="U9" s="2" t="s">
        <v>6</v>
      </c>
      <c r="V9" s="222"/>
      <c r="W9" s="222"/>
      <c r="X9" s="1" t="s">
        <v>7</v>
      </c>
    </row>
    <row r="11" spans="1:45" s="1" customFormat="1" ht="10.5" x14ac:dyDescent="0.2">
      <c r="S11" s="2" t="s">
        <v>8</v>
      </c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</row>
    <row r="12" spans="1:45" s="38" customFormat="1" ht="8.25" x14ac:dyDescent="0.15">
      <c r="T12" s="213" t="s">
        <v>9</v>
      </c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8" customFormat="1" ht="8.25" x14ac:dyDescent="0.15">
      <c r="A14" s="214" t="s">
        <v>40</v>
      </c>
      <c r="B14" s="214" t="s">
        <v>41</v>
      </c>
      <c r="C14" s="214" t="s">
        <v>12</v>
      </c>
      <c r="D14" s="216" t="s">
        <v>94</v>
      </c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8"/>
    </row>
    <row r="15" spans="1:45" s="38" customFormat="1" ht="8.25" x14ac:dyDescent="0.15">
      <c r="A15" s="215"/>
      <c r="B15" s="215"/>
      <c r="C15" s="215"/>
      <c r="D15" s="219" t="s">
        <v>95</v>
      </c>
      <c r="E15" s="220"/>
      <c r="F15" s="220"/>
      <c r="G15" s="220"/>
      <c r="H15" s="220"/>
      <c r="I15" s="221"/>
      <c r="J15" s="219" t="s">
        <v>96</v>
      </c>
      <c r="K15" s="220"/>
      <c r="L15" s="220"/>
      <c r="M15" s="220"/>
      <c r="N15" s="220"/>
      <c r="O15" s="221"/>
      <c r="P15" s="219" t="s">
        <v>97</v>
      </c>
      <c r="Q15" s="220"/>
      <c r="R15" s="220"/>
      <c r="S15" s="220"/>
      <c r="T15" s="220"/>
      <c r="U15" s="221"/>
      <c r="V15" s="219" t="s">
        <v>98</v>
      </c>
      <c r="W15" s="220"/>
      <c r="X15" s="220"/>
      <c r="Y15" s="220"/>
      <c r="Z15" s="220"/>
      <c r="AA15" s="221"/>
      <c r="AB15" s="219" t="s">
        <v>99</v>
      </c>
      <c r="AC15" s="220"/>
      <c r="AD15" s="220"/>
      <c r="AE15" s="220"/>
      <c r="AF15" s="220"/>
      <c r="AG15" s="221"/>
      <c r="AH15" s="219" t="s">
        <v>100</v>
      </c>
      <c r="AI15" s="220"/>
      <c r="AJ15" s="220"/>
      <c r="AK15" s="220"/>
      <c r="AL15" s="220"/>
      <c r="AM15" s="221"/>
      <c r="AN15" s="219" t="s">
        <v>101</v>
      </c>
      <c r="AO15" s="220"/>
      <c r="AP15" s="220"/>
      <c r="AQ15" s="220"/>
      <c r="AR15" s="220"/>
      <c r="AS15" s="221"/>
    </row>
    <row r="16" spans="1:45" s="38" customFormat="1" ht="8.25" x14ac:dyDescent="0.15">
      <c r="A16" s="215"/>
      <c r="B16" s="215"/>
      <c r="C16" s="215"/>
      <c r="D16" s="210" t="s">
        <v>102</v>
      </c>
      <c r="E16" s="211"/>
      <c r="F16" s="210" t="s">
        <v>102</v>
      </c>
      <c r="G16" s="211"/>
      <c r="H16" s="210" t="s">
        <v>103</v>
      </c>
      <c r="I16" s="211"/>
      <c r="J16" s="210" t="s">
        <v>102</v>
      </c>
      <c r="K16" s="211"/>
      <c r="L16" s="210" t="s">
        <v>102</v>
      </c>
      <c r="M16" s="211"/>
      <c r="N16" s="210" t="s">
        <v>103</v>
      </c>
      <c r="O16" s="211"/>
      <c r="P16" s="210" t="s">
        <v>102</v>
      </c>
      <c r="Q16" s="211"/>
      <c r="R16" s="210" t="s">
        <v>102</v>
      </c>
      <c r="S16" s="211"/>
      <c r="T16" s="210" t="s">
        <v>103</v>
      </c>
      <c r="U16" s="211"/>
      <c r="V16" s="210" t="s">
        <v>102</v>
      </c>
      <c r="W16" s="211"/>
      <c r="X16" s="210" t="s">
        <v>102</v>
      </c>
      <c r="Y16" s="211"/>
      <c r="Z16" s="210" t="s">
        <v>103</v>
      </c>
      <c r="AA16" s="211"/>
      <c r="AB16" s="210" t="s">
        <v>102</v>
      </c>
      <c r="AC16" s="211"/>
      <c r="AD16" s="210" t="s">
        <v>102</v>
      </c>
      <c r="AE16" s="211"/>
      <c r="AF16" s="210" t="s">
        <v>103</v>
      </c>
      <c r="AG16" s="211"/>
      <c r="AH16" s="210" t="s">
        <v>102</v>
      </c>
      <c r="AI16" s="211"/>
      <c r="AJ16" s="210" t="s">
        <v>102</v>
      </c>
      <c r="AK16" s="211"/>
      <c r="AL16" s="210" t="s">
        <v>103</v>
      </c>
      <c r="AM16" s="211"/>
      <c r="AN16" s="210" t="s">
        <v>102</v>
      </c>
      <c r="AO16" s="211"/>
      <c r="AP16" s="210" t="s">
        <v>102</v>
      </c>
      <c r="AQ16" s="211"/>
      <c r="AR16" s="210" t="s">
        <v>103</v>
      </c>
      <c r="AS16" s="211"/>
    </row>
    <row r="17" spans="1:45" s="38" customFormat="1" ht="11.25" x14ac:dyDescent="0.15">
      <c r="A17" s="215"/>
      <c r="B17" s="215"/>
      <c r="C17" s="215"/>
      <c r="D17" s="40" t="s">
        <v>21</v>
      </c>
      <c r="E17" s="40" t="s">
        <v>22</v>
      </c>
      <c r="F17" s="40" t="s">
        <v>21</v>
      </c>
      <c r="G17" s="40" t="s">
        <v>22</v>
      </c>
      <c r="H17" s="40" t="s">
        <v>21</v>
      </c>
      <c r="I17" s="40" t="s">
        <v>22</v>
      </c>
      <c r="J17" s="40" t="s">
        <v>21</v>
      </c>
      <c r="K17" s="40" t="s">
        <v>22</v>
      </c>
      <c r="L17" s="40" t="s">
        <v>21</v>
      </c>
      <c r="M17" s="40" t="s">
        <v>22</v>
      </c>
      <c r="N17" s="40" t="s">
        <v>21</v>
      </c>
      <c r="O17" s="40" t="s">
        <v>22</v>
      </c>
      <c r="P17" s="40" t="s">
        <v>21</v>
      </c>
      <c r="Q17" s="40" t="s">
        <v>22</v>
      </c>
      <c r="R17" s="40" t="s">
        <v>21</v>
      </c>
      <c r="S17" s="40" t="s">
        <v>22</v>
      </c>
      <c r="T17" s="40" t="s">
        <v>21</v>
      </c>
      <c r="U17" s="40" t="s">
        <v>22</v>
      </c>
      <c r="V17" s="40" t="s">
        <v>21</v>
      </c>
      <c r="W17" s="40" t="s">
        <v>22</v>
      </c>
      <c r="X17" s="40" t="s">
        <v>21</v>
      </c>
      <c r="Y17" s="40" t="s">
        <v>22</v>
      </c>
      <c r="Z17" s="40" t="s">
        <v>21</v>
      </c>
      <c r="AA17" s="40" t="s">
        <v>22</v>
      </c>
      <c r="AB17" s="40" t="s">
        <v>21</v>
      </c>
      <c r="AC17" s="40" t="s">
        <v>22</v>
      </c>
      <c r="AD17" s="40" t="s">
        <v>21</v>
      </c>
      <c r="AE17" s="40" t="s">
        <v>22</v>
      </c>
      <c r="AF17" s="40" t="s">
        <v>21</v>
      </c>
      <c r="AG17" s="40" t="s">
        <v>22</v>
      </c>
      <c r="AH17" s="40" t="s">
        <v>21</v>
      </c>
      <c r="AI17" s="40" t="s">
        <v>22</v>
      </c>
      <c r="AJ17" s="40" t="s">
        <v>21</v>
      </c>
      <c r="AK17" s="40" t="s">
        <v>22</v>
      </c>
      <c r="AL17" s="40" t="s">
        <v>21</v>
      </c>
      <c r="AM17" s="40" t="s">
        <v>22</v>
      </c>
      <c r="AN17" s="40" t="s">
        <v>21</v>
      </c>
      <c r="AO17" s="40" t="s">
        <v>22</v>
      </c>
      <c r="AP17" s="40" t="s">
        <v>21</v>
      </c>
      <c r="AQ17" s="40" t="s">
        <v>22</v>
      </c>
      <c r="AR17" s="40" t="s">
        <v>21</v>
      </c>
      <c r="AS17" s="40" t="s">
        <v>22</v>
      </c>
    </row>
    <row r="18" spans="1:45" s="38" customFormat="1" ht="8.25" x14ac:dyDescent="0.15">
      <c r="A18" s="41">
        <v>1</v>
      </c>
      <c r="B18" s="41">
        <v>2</v>
      </c>
      <c r="C18" s="41">
        <v>3</v>
      </c>
      <c r="D18" s="41" t="s">
        <v>104</v>
      </c>
      <c r="E18" s="41" t="s">
        <v>105</v>
      </c>
      <c r="F18" s="41" t="s">
        <v>106</v>
      </c>
      <c r="G18" s="41" t="s">
        <v>107</v>
      </c>
      <c r="H18" s="41" t="s">
        <v>108</v>
      </c>
      <c r="I18" s="41" t="s">
        <v>108</v>
      </c>
      <c r="J18" s="41" t="s">
        <v>109</v>
      </c>
      <c r="K18" s="41" t="s">
        <v>110</v>
      </c>
      <c r="L18" s="41" t="s">
        <v>111</v>
      </c>
      <c r="M18" s="41" t="s">
        <v>112</v>
      </c>
      <c r="N18" s="41" t="s">
        <v>113</v>
      </c>
      <c r="O18" s="41" t="s">
        <v>113</v>
      </c>
      <c r="P18" s="41" t="s">
        <v>114</v>
      </c>
      <c r="Q18" s="41" t="s">
        <v>115</v>
      </c>
      <c r="R18" s="41" t="s">
        <v>116</v>
      </c>
      <c r="S18" s="41" t="s">
        <v>117</v>
      </c>
      <c r="T18" s="41" t="s">
        <v>118</v>
      </c>
      <c r="U18" s="41" t="s">
        <v>118</v>
      </c>
      <c r="V18" s="41" t="s">
        <v>119</v>
      </c>
      <c r="W18" s="41" t="s">
        <v>120</v>
      </c>
      <c r="X18" s="41" t="s">
        <v>121</v>
      </c>
      <c r="Y18" s="41" t="s">
        <v>122</v>
      </c>
      <c r="Z18" s="41" t="s">
        <v>123</v>
      </c>
      <c r="AA18" s="41" t="s">
        <v>123</v>
      </c>
      <c r="AB18" s="41" t="s">
        <v>124</v>
      </c>
      <c r="AC18" s="41" t="s">
        <v>125</v>
      </c>
      <c r="AD18" s="41" t="s">
        <v>126</v>
      </c>
      <c r="AE18" s="41" t="s">
        <v>127</v>
      </c>
      <c r="AF18" s="41" t="s">
        <v>128</v>
      </c>
      <c r="AG18" s="41" t="s">
        <v>128</v>
      </c>
      <c r="AH18" s="41" t="s">
        <v>129</v>
      </c>
      <c r="AI18" s="41" t="s">
        <v>130</v>
      </c>
      <c r="AJ18" s="41" t="s">
        <v>131</v>
      </c>
      <c r="AK18" s="41" t="s">
        <v>132</v>
      </c>
      <c r="AL18" s="41" t="s">
        <v>133</v>
      </c>
      <c r="AM18" s="41" t="s">
        <v>133</v>
      </c>
      <c r="AN18" s="41" t="s">
        <v>134</v>
      </c>
      <c r="AO18" s="41" t="s">
        <v>135</v>
      </c>
      <c r="AP18" s="41" t="s">
        <v>136</v>
      </c>
      <c r="AQ18" s="41" t="s">
        <v>137</v>
      </c>
      <c r="AR18" s="41" t="s">
        <v>138</v>
      </c>
      <c r="AS18" s="41" t="s">
        <v>138</v>
      </c>
    </row>
    <row r="19" spans="1:45" s="38" customFormat="1" ht="8.25" x14ac:dyDescent="0.15">
      <c r="A19" s="42"/>
      <c r="B19" s="43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3"/>
    </row>
    <row r="20" spans="1:45" s="38" customFormat="1" ht="8.25" x14ac:dyDescent="0.15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3"/>
    </row>
  </sheetData>
  <mergeCells count="40">
    <mergeCell ref="V9:W9"/>
    <mergeCell ref="AO2:AS2"/>
    <mergeCell ref="A3:AS3"/>
    <mergeCell ref="U4:V4"/>
    <mergeCell ref="S6:AC6"/>
    <mergeCell ref="S7:AC7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78" t="s">
        <v>1</v>
      </c>
      <c r="K2" s="178"/>
      <c r="L2" s="178"/>
      <c r="M2" s="178"/>
    </row>
    <row r="3" spans="1:13" s="17" customFormat="1" ht="12.75" x14ac:dyDescent="0.2">
      <c r="A3" s="186" t="s">
        <v>140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s="17" customFormat="1" ht="12.75" x14ac:dyDescent="0.2">
      <c r="A4" s="19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s="17" customFormat="1" ht="12.75" x14ac:dyDescent="0.2">
      <c r="F5" s="18" t="s">
        <v>3</v>
      </c>
      <c r="G5" s="46"/>
    </row>
    <row r="7" spans="1:13" s="17" customFormat="1" ht="12.75" x14ac:dyDescent="0.2">
      <c r="D7" s="18" t="s">
        <v>4</v>
      </c>
      <c r="E7" s="180"/>
      <c r="F7" s="180"/>
      <c r="G7" s="180"/>
      <c r="H7" s="180"/>
      <c r="I7" s="180"/>
      <c r="J7" s="180"/>
      <c r="K7" s="180"/>
    </row>
    <row r="8" spans="1:13" s="3" customFormat="1" ht="11.25" x14ac:dyDescent="0.2">
      <c r="E8" s="175" t="s">
        <v>5</v>
      </c>
      <c r="F8" s="175"/>
      <c r="G8" s="175"/>
      <c r="H8" s="175"/>
      <c r="I8" s="175"/>
      <c r="J8" s="175"/>
      <c r="K8" s="175"/>
    </row>
    <row r="10" spans="1:13" s="17" customFormat="1" ht="12.75" x14ac:dyDescent="0.2">
      <c r="F10" s="18" t="s">
        <v>6</v>
      </c>
      <c r="G10" s="46"/>
      <c r="H10" s="17" t="s">
        <v>7</v>
      </c>
    </row>
    <row r="12" spans="1:13" s="17" customFormat="1" ht="12.75" x14ac:dyDescent="0.2">
      <c r="E12" s="18" t="s">
        <v>8</v>
      </c>
      <c r="F12" s="174"/>
      <c r="G12" s="174"/>
      <c r="H12" s="174"/>
      <c r="I12" s="174"/>
      <c r="J12" s="174"/>
      <c r="K12" s="174"/>
    </row>
    <row r="13" spans="1:13" s="3" customFormat="1" ht="11.25" x14ac:dyDescent="0.2">
      <c r="F13" s="175" t="s">
        <v>9</v>
      </c>
      <c r="G13" s="175"/>
      <c r="H13" s="175"/>
      <c r="I13" s="175"/>
      <c r="J13" s="175"/>
      <c r="K13" s="175"/>
    </row>
    <row r="15" spans="1:13" s="15" customFormat="1" ht="12" x14ac:dyDescent="0.2">
      <c r="A15" s="169" t="s">
        <v>40</v>
      </c>
      <c r="B15" s="169" t="s">
        <v>41</v>
      </c>
      <c r="C15" s="169" t="s">
        <v>12</v>
      </c>
      <c r="D15" s="169" t="s">
        <v>141</v>
      </c>
      <c r="E15" s="169" t="s">
        <v>142</v>
      </c>
      <c r="F15" s="162" t="s">
        <v>143</v>
      </c>
      <c r="G15" s="163"/>
      <c r="H15" s="162" t="s">
        <v>144</v>
      </c>
      <c r="I15" s="163"/>
      <c r="J15" s="166" t="s">
        <v>145</v>
      </c>
      <c r="K15" s="168"/>
      <c r="L15" s="166" t="s">
        <v>146</v>
      </c>
      <c r="M15" s="168"/>
    </row>
    <row r="16" spans="1:13" s="15" customFormat="1" ht="36" x14ac:dyDescent="0.2">
      <c r="A16" s="171"/>
      <c r="B16" s="171"/>
      <c r="C16" s="171"/>
      <c r="D16" s="171"/>
      <c r="E16" s="176"/>
      <c r="F16" s="47" t="s">
        <v>147</v>
      </c>
      <c r="G16" s="47" t="s">
        <v>148</v>
      </c>
      <c r="H16" s="47" t="s">
        <v>149</v>
      </c>
      <c r="I16" s="47" t="s">
        <v>150</v>
      </c>
      <c r="J16" s="47" t="s">
        <v>149</v>
      </c>
      <c r="K16" s="47" t="s">
        <v>150</v>
      </c>
      <c r="L16" s="47" t="s">
        <v>149</v>
      </c>
      <c r="M16" s="47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59" t="s">
        <v>34</v>
      </c>
      <c r="B20" s="160"/>
      <c r="C20" s="161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8"/>
      <c r="M2" s="178" t="s">
        <v>1</v>
      </c>
      <c r="N2" s="178"/>
    </row>
    <row r="3" spans="1:14" ht="14.25" customHeight="1" x14ac:dyDescent="0.25"/>
    <row r="4" spans="1:14" x14ac:dyDescent="0.25">
      <c r="A4" s="310" t="s">
        <v>154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</row>
    <row r="5" spans="1:14" ht="14.25" customHeight="1" x14ac:dyDescent="0.25"/>
    <row r="6" spans="1:14" s="49" customFormat="1" ht="15" x14ac:dyDescent="0.25">
      <c r="A6" s="49" t="s">
        <v>155</v>
      </c>
      <c r="D6" s="311"/>
      <c r="E6" s="311"/>
      <c r="F6" s="311"/>
      <c r="G6" s="311"/>
    </row>
    <row r="7" spans="1:14" s="3" customFormat="1" ht="11.25" x14ac:dyDescent="0.2">
      <c r="D7" s="175" t="s">
        <v>5</v>
      </c>
      <c r="E7" s="175"/>
      <c r="F7" s="175"/>
      <c r="G7" s="175"/>
    </row>
    <row r="8" spans="1:14" ht="3.95" customHeight="1" x14ac:dyDescent="0.25"/>
    <row r="9" spans="1:14" s="49" customFormat="1" ht="15" x14ac:dyDescent="0.25">
      <c r="D9" s="50" t="s">
        <v>156</v>
      </c>
      <c r="E9" s="311"/>
      <c r="F9" s="311"/>
      <c r="G9" s="311"/>
      <c r="H9" s="311"/>
    </row>
    <row r="10" spans="1:14" ht="3.95" customHeight="1" x14ac:dyDescent="0.25"/>
    <row r="11" spans="1:14" s="49" customFormat="1" ht="15" x14ac:dyDescent="0.25">
      <c r="G11" s="50" t="s">
        <v>157</v>
      </c>
      <c r="H11" s="51"/>
      <c r="I11" s="49" t="s">
        <v>7</v>
      </c>
    </row>
    <row r="12" spans="1:14" ht="14.25" customHeight="1" x14ac:dyDescent="0.25"/>
    <row r="13" spans="1:14" s="49" customFormat="1" ht="15" x14ac:dyDescent="0.25">
      <c r="A13" s="49" t="s">
        <v>158</v>
      </c>
      <c r="H13" s="52"/>
      <c r="I13" s="312"/>
      <c r="J13" s="312"/>
      <c r="K13" s="312"/>
      <c r="L13" s="312"/>
      <c r="M13" s="312"/>
      <c r="N13" s="312"/>
    </row>
    <row r="14" spans="1:14" s="3" customFormat="1" ht="11.25" x14ac:dyDescent="0.2">
      <c r="A14" s="53" t="s">
        <v>9</v>
      </c>
    </row>
    <row r="15" spans="1:14" ht="14.25" customHeight="1" x14ac:dyDescent="0.25"/>
    <row r="16" spans="1:14" s="49" customFormat="1" thickBot="1" x14ac:dyDescent="0.3">
      <c r="A16" s="309" t="s">
        <v>159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</row>
    <row r="17" spans="1:14" s="15" customFormat="1" ht="30" customHeight="1" x14ac:dyDescent="0.2">
      <c r="A17" s="272" t="s">
        <v>160</v>
      </c>
      <c r="B17" s="274" t="s">
        <v>161</v>
      </c>
      <c r="C17" s="275"/>
      <c r="D17" s="275"/>
      <c r="E17" s="275"/>
      <c r="F17" s="275"/>
      <c r="G17" s="275"/>
      <c r="H17" s="276"/>
      <c r="I17" s="280" t="s">
        <v>162</v>
      </c>
      <c r="J17" s="282" t="s">
        <v>163</v>
      </c>
      <c r="K17" s="283"/>
      <c r="L17" s="284" t="s">
        <v>164</v>
      </c>
      <c r="M17" s="285"/>
      <c r="N17" s="286" t="s">
        <v>20</v>
      </c>
    </row>
    <row r="18" spans="1:14" s="15" customFormat="1" ht="33.75" x14ac:dyDescent="0.2">
      <c r="A18" s="273"/>
      <c r="B18" s="277"/>
      <c r="C18" s="278"/>
      <c r="D18" s="278"/>
      <c r="E18" s="278"/>
      <c r="F18" s="278"/>
      <c r="G18" s="278"/>
      <c r="H18" s="279"/>
      <c r="I18" s="281"/>
      <c r="J18" s="54" t="s">
        <v>21</v>
      </c>
      <c r="K18" s="55" t="s">
        <v>22</v>
      </c>
      <c r="L18" s="33" t="s">
        <v>165</v>
      </c>
      <c r="M18" s="33" t="s">
        <v>166</v>
      </c>
      <c r="N18" s="287"/>
    </row>
    <row r="19" spans="1:14" s="3" customFormat="1" ht="12" thickBot="1" x14ac:dyDescent="0.25">
      <c r="A19" s="56">
        <v>1</v>
      </c>
      <c r="B19" s="313">
        <v>2</v>
      </c>
      <c r="C19" s="175"/>
      <c r="D19" s="175"/>
      <c r="E19" s="175"/>
      <c r="F19" s="175"/>
      <c r="G19" s="175"/>
      <c r="H19" s="314"/>
      <c r="I19" s="57">
        <v>3</v>
      </c>
      <c r="J19" s="58">
        <v>4</v>
      </c>
      <c r="K19" s="56">
        <v>5</v>
      </c>
      <c r="L19" s="56">
        <v>6</v>
      </c>
      <c r="M19" s="56">
        <v>7</v>
      </c>
      <c r="N19" s="56">
        <v>8</v>
      </c>
    </row>
    <row r="20" spans="1:14" ht="16.5" thickBot="1" x14ac:dyDescent="0.3">
      <c r="A20" s="315" t="s">
        <v>167</v>
      </c>
      <c r="B20" s="316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7"/>
    </row>
    <row r="21" spans="1:14" s="15" customFormat="1" ht="12" x14ac:dyDescent="0.2">
      <c r="A21" s="59" t="s">
        <v>168</v>
      </c>
      <c r="B21" s="318" t="s">
        <v>169</v>
      </c>
      <c r="C21" s="319"/>
      <c r="D21" s="319"/>
      <c r="E21" s="319"/>
      <c r="F21" s="319"/>
      <c r="G21" s="319"/>
      <c r="H21" s="320"/>
      <c r="I21" s="60" t="s">
        <v>170</v>
      </c>
      <c r="J21" s="59"/>
      <c r="K21" s="61"/>
      <c r="L21" s="61"/>
      <c r="M21" s="62"/>
      <c r="N21" s="63"/>
    </row>
    <row r="22" spans="1:14" s="15" customFormat="1" ht="12" x14ac:dyDescent="0.2">
      <c r="A22" s="64" t="s">
        <v>171</v>
      </c>
      <c r="B22" s="242" t="s">
        <v>172</v>
      </c>
      <c r="C22" s="243"/>
      <c r="D22" s="243"/>
      <c r="E22" s="243"/>
      <c r="F22" s="243"/>
      <c r="G22" s="243"/>
      <c r="H22" s="244"/>
      <c r="I22" s="65" t="s">
        <v>170</v>
      </c>
      <c r="J22" s="64"/>
      <c r="K22" s="55"/>
      <c r="L22" s="55"/>
      <c r="M22" s="66"/>
      <c r="N22" s="67"/>
    </row>
    <row r="23" spans="1:14" s="15" customFormat="1" ht="24" customHeight="1" x14ac:dyDescent="0.2">
      <c r="A23" s="64" t="s">
        <v>173</v>
      </c>
      <c r="B23" s="233" t="s">
        <v>174</v>
      </c>
      <c r="C23" s="234"/>
      <c r="D23" s="234"/>
      <c r="E23" s="234"/>
      <c r="F23" s="234"/>
      <c r="G23" s="234"/>
      <c r="H23" s="235"/>
      <c r="I23" s="65" t="s">
        <v>170</v>
      </c>
      <c r="J23" s="64"/>
      <c r="K23" s="55"/>
      <c r="L23" s="55"/>
      <c r="M23" s="66"/>
      <c r="N23" s="67"/>
    </row>
    <row r="24" spans="1:14" s="15" customFormat="1" ht="24" customHeight="1" x14ac:dyDescent="0.2">
      <c r="A24" s="64" t="s">
        <v>175</v>
      </c>
      <c r="B24" s="233" t="s">
        <v>176</v>
      </c>
      <c r="C24" s="234"/>
      <c r="D24" s="234"/>
      <c r="E24" s="234"/>
      <c r="F24" s="234"/>
      <c r="G24" s="234"/>
      <c r="H24" s="235"/>
      <c r="I24" s="65" t="s">
        <v>170</v>
      </c>
      <c r="J24" s="64"/>
      <c r="K24" s="55"/>
      <c r="L24" s="55"/>
      <c r="M24" s="66"/>
      <c r="N24" s="67"/>
    </row>
    <row r="25" spans="1:14" s="15" customFormat="1" ht="24" customHeight="1" x14ac:dyDescent="0.2">
      <c r="A25" s="64" t="s">
        <v>177</v>
      </c>
      <c r="B25" s="233" t="s">
        <v>178</v>
      </c>
      <c r="C25" s="234"/>
      <c r="D25" s="234"/>
      <c r="E25" s="234"/>
      <c r="F25" s="234"/>
      <c r="G25" s="234"/>
      <c r="H25" s="235"/>
      <c r="I25" s="65" t="s">
        <v>170</v>
      </c>
      <c r="J25" s="64"/>
      <c r="K25" s="55"/>
      <c r="L25" s="55"/>
      <c r="M25" s="66"/>
      <c r="N25" s="67"/>
    </row>
    <row r="26" spans="1:14" s="15" customFormat="1" ht="12" x14ac:dyDescent="0.2">
      <c r="A26" s="64" t="s">
        <v>179</v>
      </c>
      <c r="B26" s="242" t="s">
        <v>180</v>
      </c>
      <c r="C26" s="243"/>
      <c r="D26" s="243"/>
      <c r="E26" s="243"/>
      <c r="F26" s="243"/>
      <c r="G26" s="243"/>
      <c r="H26" s="244"/>
      <c r="I26" s="65" t="s">
        <v>170</v>
      </c>
      <c r="J26" s="64"/>
      <c r="K26" s="55"/>
      <c r="L26" s="55"/>
      <c r="M26" s="66"/>
      <c r="N26" s="67"/>
    </row>
    <row r="27" spans="1:14" s="15" customFormat="1" ht="12" x14ac:dyDescent="0.2">
      <c r="A27" s="64" t="s">
        <v>181</v>
      </c>
      <c r="B27" s="242" t="s">
        <v>182</v>
      </c>
      <c r="C27" s="243"/>
      <c r="D27" s="243"/>
      <c r="E27" s="243"/>
      <c r="F27" s="243"/>
      <c r="G27" s="243"/>
      <c r="H27" s="244"/>
      <c r="I27" s="65" t="s">
        <v>170</v>
      </c>
      <c r="J27" s="64"/>
      <c r="K27" s="55"/>
      <c r="L27" s="55"/>
      <c r="M27" s="66"/>
      <c r="N27" s="67"/>
    </row>
    <row r="28" spans="1:14" s="15" customFormat="1" ht="12" x14ac:dyDescent="0.2">
      <c r="A28" s="64" t="s">
        <v>183</v>
      </c>
      <c r="B28" s="242" t="s">
        <v>184</v>
      </c>
      <c r="C28" s="243"/>
      <c r="D28" s="243"/>
      <c r="E28" s="243"/>
      <c r="F28" s="243"/>
      <c r="G28" s="243"/>
      <c r="H28" s="244"/>
      <c r="I28" s="65" t="s">
        <v>170</v>
      </c>
      <c r="J28" s="64"/>
      <c r="K28" s="55"/>
      <c r="L28" s="55"/>
      <c r="M28" s="66"/>
      <c r="N28" s="67"/>
    </row>
    <row r="29" spans="1:14" s="15" customFormat="1" ht="12" x14ac:dyDescent="0.2">
      <c r="A29" s="64" t="s">
        <v>185</v>
      </c>
      <c r="B29" s="242" t="s">
        <v>186</v>
      </c>
      <c r="C29" s="243"/>
      <c r="D29" s="243"/>
      <c r="E29" s="243"/>
      <c r="F29" s="243"/>
      <c r="G29" s="243"/>
      <c r="H29" s="244"/>
      <c r="I29" s="65" t="s">
        <v>170</v>
      </c>
      <c r="J29" s="64"/>
      <c r="K29" s="55"/>
      <c r="L29" s="55"/>
      <c r="M29" s="66"/>
      <c r="N29" s="67"/>
    </row>
    <row r="30" spans="1:14" s="15" customFormat="1" ht="12" x14ac:dyDescent="0.2">
      <c r="A30" s="64" t="s">
        <v>187</v>
      </c>
      <c r="B30" s="242" t="s">
        <v>188</v>
      </c>
      <c r="C30" s="243"/>
      <c r="D30" s="243"/>
      <c r="E30" s="243"/>
      <c r="F30" s="243"/>
      <c r="G30" s="243"/>
      <c r="H30" s="244"/>
      <c r="I30" s="65" t="s">
        <v>170</v>
      </c>
      <c r="J30" s="64"/>
      <c r="K30" s="55"/>
      <c r="L30" s="55"/>
      <c r="M30" s="66"/>
      <c r="N30" s="67"/>
    </row>
    <row r="31" spans="1:14" s="15" customFormat="1" ht="12" x14ac:dyDescent="0.2">
      <c r="A31" s="64" t="s">
        <v>189</v>
      </c>
      <c r="B31" s="242" t="s">
        <v>190</v>
      </c>
      <c r="C31" s="243"/>
      <c r="D31" s="243"/>
      <c r="E31" s="243"/>
      <c r="F31" s="243"/>
      <c r="G31" s="243"/>
      <c r="H31" s="244"/>
      <c r="I31" s="65" t="s">
        <v>170</v>
      </c>
      <c r="J31" s="64"/>
      <c r="K31" s="55"/>
      <c r="L31" s="55"/>
      <c r="M31" s="66"/>
      <c r="N31" s="67"/>
    </row>
    <row r="32" spans="1:14" s="15" customFormat="1" ht="24" customHeight="1" x14ac:dyDescent="0.2">
      <c r="A32" s="64" t="s">
        <v>191</v>
      </c>
      <c r="B32" s="233" t="s">
        <v>192</v>
      </c>
      <c r="C32" s="234"/>
      <c r="D32" s="234"/>
      <c r="E32" s="234"/>
      <c r="F32" s="234"/>
      <c r="G32" s="234"/>
      <c r="H32" s="235"/>
      <c r="I32" s="65" t="s">
        <v>170</v>
      </c>
      <c r="J32" s="64"/>
      <c r="K32" s="55"/>
      <c r="L32" s="55"/>
      <c r="M32" s="66"/>
      <c r="N32" s="67"/>
    </row>
    <row r="33" spans="1:14" s="15" customFormat="1" ht="12" x14ac:dyDescent="0.2">
      <c r="A33" s="64" t="s">
        <v>193</v>
      </c>
      <c r="B33" s="226" t="s">
        <v>194</v>
      </c>
      <c r="C33" s="227"/>
      <c r="D33" s="227"/>
      <c r="E33" s="227"/>
      <c r="F33" s="227"/>
      <c r="G33" s="227"/>
      <c r="H33" s="228"/>
      <c r="I33" s="65" t="s">
        <v>170</v>
      </c>
      <c r="J33" s="64"/>
      <c r="K33" s="55"/>
      <c r="L33" s="55"/>
      <c r="M33" s="66"/>
      <c r="N33" s="67"/>
    </row>
    <row r="34" spans="1:14" s="15" customFormat="1" ht="12" x14ac:dyDescent="0.2">
      <c r="A34" s="64" t="s">
        <v>195</v>
      </c>
      <c r="B34" s="226" t="s">
        <v>196</v>
      </c>
      <c r="C34" s="227"/>
      <c r="D34" s="227"/>
      <c r="E34" s="227"/>
      <c r="F34" s="227"/>
      <c r="G34" s="227"/>
      <c r="H34" s="228"/>
      <c r="I34" s="65" t="s">
        <v>170</v>
      </c>
      <c r="J34" s="64"/>
      <c r="K34" s="55"/>
      <c r="L34" s="55"/>
      <c r="M34" s="66"/>
      <c r="N34" s="67"/>
    </row>
    <row r="35" spans="1:14" s="15" customFormat="1" ht="12.75" thickBot="1" x14ac:dyDescent="0.25">
      <c r="A35" s="64" t="s">
        <v>197</v>
      </c>
      <c r="B35" s="245" t="s">
        <v>198</v>
      </c>
      <c r="C35" s="246"/>
      <c r="D35" s="246"/>
      <c r="E35" s="246"/>
      <c r="F35" s="246"/>
      <c r="G35" s="246"/>
      <c r="H35" s="247"/>
      <c r="I35" s="65" t="s">
        <v>170</v>
      </c>
      <c r="J35" s="64"/>
      <c r="K35" s="55"/>
      <c r="L35" s="55"/>
      <c r="M35" s="66"/>
      <c r="N35" s="67"/>
    </row>
    <row r="36" spans="1:14" s="15" customFormat="1" ht="24" customHeight="1" x14ac:dyDescent="0.2">
      <c r="A36" s="64" t="s">
        <v>199</v>
      </c>
      <c r="B36" s="306" t="s">
        <v>200</v>
      </c>
      <c r="C36" s="307"/>
      <c r="D36" s="307"/>
      <c r="E36" s="307"/>
      <c r="F36" s="307"/>
      <c r="G36" s="307"/>
      <c r="H36" s="308"/>
      <c r="I36" s="65" t="s">
        <v>170</v>
      </c>
      <c r="J36" s="64"/>
      <c r="K36" s="55"/>
      <c r="L36" s="55"/>
      <c r="M36" s="66"/>
      <c r="N36" s="67"/>
    </row>
    <row r="37" spans="1:14" s="15" customFormat="1" ht="12" x14ac:dyDescent="0.2">
      <c r="A37" s="64" t="s">
        <v>201</v>
      </c>
      <c r="B37" s="242" t="s">
        <v>172</v>
      </c>
      <c r="C37" s="243"/>
      <c r="D37" s="243"/>
      <c r="E37" s="243"/>
      <c r="F37" s="243"/>
      <c r="G37" s="243"/>
      <c r="H37" s="244"/>
      <c r="I37" s="65" t="s">
        <v>170</v>
      </c>
      <c r="J37" s="64"/>
      <c r="K37" s="55"/>
      <c r="L37" s="55"/>
      <c r="M37" s="66"/>
      <c r="N37" s="67"/>
    </row>
    <row r="38" spans="1:14" s="15" customFormat="1" ht="24" customHeight="1" x14ac:dyDescent="0.2">
      <c r="A38" s="64" t="s">
        <v>202</v>
      </c>
      <c r="B38" s="236" t="s">
        <v>174</v>
      </c>
      <c r="C38" s="237"/>
      <c r="D38" s="237"/>
      <c r="E38" s="237"/>
      <c r="F38" s="237"/>
      <c r="G38" s="237"/>
      <c r="H38" s="238"/>
      <c r="I38" s="65" t="s">
        <v>170</v>
      </c>
      <c r="J38" s="64"/>
      <c r="K38" s="55"/>
      <c r="L38" s="55"/>
      <c r="M38" s="66"/>
      <c r="N38" s="67"/>
    </row>
    <row r="39" spans="1:14" s="15" customFormat="1" ht="24" customHeight="1" x14ac:dyDescent="0.2">
      <c r="A39" s="64" t="s">
        <v>203</v>
      </c>
      <c r="B39" s="236" t="s">
        <v>176</v>
      </c>
      <c r="C39" s="237"/>
      <c r="D39" s="237"/>
      <c r="E39" s="237"/>
      <c r="F39" s="237"/>
      <c r="G39" s="237"/>
      <c r="H39" s="238"/>
      <c r="I39" s="65" t="s">
        <v>170</v>
      </c>
      <c r="J39" s="64"/>
      <c r="K39" s="55"/>
      <c r="L39" s="55"/>
      <c r="M39" s="66"/>
      <c r="N39" s="67"/>
    </row>
    <row r="40" spans="1:14" s="15" customFormat="1" ht="24" customHeight="1" x14ac:dyDescent="0.2">
      <c r="A40" s="64" t="s">
        <v>204</v>
      </c>
      <c r="B40" s="236" t="s">
        <v>178</v>
      </c>
      <c r="C40" s="237"/>
      <c r="D40" s="237"/>
      <c r="E40" s="237"/>
      <c r="F40" s="237"/>
      <c r="G40" s="237"/>
      <c r="H40" s="238"/>
      <c r="I40" s="65" t="s">
        <v>170</v>
      </c>
      <c r="J40" s="64"/>
      <c r="K40" s="55"/>
      <c r="L40" s="55"/>
      <c r="M40" s="66"/>
      <c r="N40" s="67"/>
    </row>
    <row r="41" spans="1:14" s="15" customFormat="1" ht="12" x14ac:dyDescent="0.2">
      <c r="A41" s="64" t="s">
        <v>205</v>
      </c>
      <c r="B41" s="242" t="s">
        <v>180</v>
      </c>
      <c r="C41" s="243"/>
      <c r="D41" s="243"/>
      <c r="E41" s="243"/>
      <c r="F41" s="243"/>
      <c r="G41" s="243"/>
      <c r="H41" s="244"/>
      <c r="I41" s="65" t="s">
        <v>170</v>
      </c>
      <c r="J41" s="64"/>
      <c r="K41" s="55"/>
      <c r="L41" s="55"/>
      <c r="M41" s="66"/>
      <c r="N41" s="67"/>
    </row>
    <row r="42" spans="1:14" s="15" customFormat="1" ht="12" x14ac:dyDescent="0.2">
      <c r="A42" s="64" t="s">
        <v>206</v>
      </c>
      <c r="B42" s="242" t="s">
        <v>182</v>
      </c>
      <c r="C42" s="243"/>
      <c r="D42" s="243"/>
      <c r="E42" s="243"/>
      <c r="F42" s="243"/>
      <c r="G42" s="243"/>
      <c r="H42" s="244"/>
      <c r="I42" s="65" t="s">
        <v>170</v>
      </c>
      <c r="J42" s="64"/>
      <c r="K42" s="55"/>
      <c r="L42" s="55"/>
      <c r="M42" s="66"/>
      <c r="N42" s="67"/>
    </row>
    <row r="43" spans="1:14" s="15" customFormat="1" ht="12" x14ac:dyDescent="0.2">
      <c r="A43" s="64" t="s">
        <v>207</v>
      </c>
      <c r="B43" s="242" t="s">
        <v>184</v>
      </c>
      <c r="C43" s="243"/>
      <c r="D43" s="243"/>
      <c r="E43" s="243"/>
      <c r="F43" s="243"/>
      <c r="G43" s="243"/>
      <c r="H43" s="244"/>
      <c r="I43" s="65" t="s">
        <v>170</v>
      </c>
      <c r="J43" s="64"/>
      <c r="K43" s="55"/>
      <c r="L43" s="55"/>
      <c r="M43" s="66"/>
      <c r="N43" s="67"/>
    </row>
    <row r="44" spans="1:14" s="15" customFormat="1" ht="12" x14ac:dyDescent="0.2">
      <c r="A44" s="64" t="s">
        <v>208</v>
      </c>
      <c r="B44" s="242" t="s">
        <v>186</v>
      </c>
      <c r="C44" s="243"/>
      <c r="D44" s="243"/>
      <c r="E44" s="243"/>
      <c r="F44" s="243"/>
      <c r="G44" s="243"/>
      <c r="H44" s="244"/>
      <c r="I44" s="65" t="s">
        <v>170</v>
      </c>
      <c r="J44" s="64"/>
      <c r="K44" s="55"/>
      <c r="L44" s="55"/>
      <c r="M44" s="66"/>
      <c r="N44" s="67"/>
    </row>
    <row r="45" spans="1:14" s="15" customFormat="1" ht="12" x14ac:dyDescent="0.2">
      <c r="A45" s="64" t="s">
        <v>209</v>
      </c>
      <c r="B45" s="242" t="s">
        <v>188</v>
      </c>
      <c r="C45" s="243"/>
      <c r="D45" s="243"/>
      <c r="E45" s="243"/>
      <c r="F45" s="243"/>
      <c r="G45" s="243"/>
      <c r="H45" s="244"/>
      <c r="I45" s="65" t="s">
        <v>170</v>
      </c>
      <c r="J45" s="64"/>
      <c r="K45" s="55"/>
      <c r="L45" s="55"/>
      <c r="M45" s="66"/>
      <c r="N45" s="67"/>
    </row>
    <row r="46" spans="1:14" s="15" customFormat="1" ht="12" x14ac:dyDescent="0.2">
      <c r="A46" s="64" t="s">
        <v>210</v>
      </c>
      <c r="B46" s="242" t="s">
        <v>190</v>
      </c>
      <c r="C46" s="243"/>
      <c r="D46" s="243"/>
      <c r="E46" s="243"/>
      <c r="F46" s="243"/>
      <c r="G46" s="243"/>
      <c r="H46" s="244"/>
      <c r="I46" s="65" t="s">
        <v>170</v>
      </c>
      <c r="J46" s="64"/>
      <c r="K46" s="55"/>
      <c r="L46" s="55"/>
      <c r="M46" s="66"/>
      <c r="N46" s="67"/>
    </row>
    <row r="47" spans="1:14" s="15" customFormat="1" ht="24" customHeight="1" x14ac:dyDescent="0.2">
      <c r="A47" s="64" t="s">
        <v>211</v>
      </c>
      <c r="B47" s="233" t="s">
        <v>192</v>
      </c>
      <c r="C47" s="234"/>
      <c r="D47" s="234"/>
      <c r="E47" s="234"/>
      <c r="F47" s="234"/>
      <c r="G47" s="234"/>
      <c r="H47" s="235"/>
      <c r="I47" s="65" t="s">
        <v>170</v>
      </c>
      <c r="J47" s="64"/>
      <c r="K47" s="55"/>
      <c r="L47" s="55"/>
      <c r="M47" s="66"/>
      <c r="N47" s="67"/>
    </row>
    <row r="48" spans="1:14" s="15" customFormat="1" ht="12" x14ac:dyDescent="0.2">
      <c r="A48" s="64" t="s">
        <v>212</v>
      </c>
      <c r="B48" s="226" t="s">
        <v>194</v>
      </c>
      <c r="C48" s="227"/>
      <c r="D48" s="227"/>
      <c r="E48" s="227"/>
      <c r="F48" s="227"/>
      <c r="G48" s="227"/>
      <c r="H48" s="228"/>
      <c r="I48" s="65" t="s">
        <v>170</v>
      </c>
      <c r="J48" s="64"/>
      <c r="K48" s="55"/>
      <c r="L48" s="55"/>
      <c r="M48" s="66"/>
      <c r="N48" s="67"/>
    </row>
    <row r="49" spans="1:14" s="15" customFormat="1" ht="12" x14ac:dyDescent="0.2">
      <c r="A49" s="64" t="s">
        <v>213</v>
      </c>
      <c r="B49" s="226" t="s">
        <v>196</v>
      </c>
      <c r="C49" s="227"/>
      <c r="D49" s="227"/>
      <c r="E49" s="227"/>
      <c r="F49" s="227"/>
      <c r="G49" s="227"/>
      <c r="H49" s="228"/>
      <c r="I49" s="65" t="s">
        <v>170</v>
      </c>
      <c r="J49" s="64"/>
      <c r="K49" s="55"/>
      <c r="L49" s="55"/>
      <c r="M49" s="66"/>
      <c r="N49" s="67"/>
    </row>
    <row r="50" spans="1:14" s="15" customFormat="1" ht="12" x14ac:dyDescent="0.2">
      <c r="A50" s="64" t="s">
        <v>214</v>
      </c>
      <c r="B50" s="242" t="s">
        <v>198</v>
      </c>
      <c r="C50" s="243"/>
      <c r="D50" s="243"/>
      <c r="E50" s="243"/>
      <c r="F50" s="243"/>
      <c r="G50" s="243"/>
      <c r="H50" s="244"/>
      <c r="I50" s="65" t="s">
        <v>170</v>
      </c>
      <c r="J50" s="64"/>
      <c r="K50" s="55"/>
      <c r="L50" s="55"/>
      <c r="M50" s="66"/>
      <c r="N50" s="67"/>
    </row>
    <row r="51" spans="1:14" s="15" customFormat="1" ht="12" x14ac:dyDescent="0.2">
      <c r="A51" s="64" t="s">
        <v>215</v>
      </c>
      <c r="B51" s="242" t="s">
        <v>216</v>
      </c>
      <c r="C51" s="243"/>
      <c r="D51" s="243"/>
      <c r="E51" s="243"/>
      <c r="F51" s="243"/>
      <c r="G51" s="243"/>
      <c r="H51" s="244"/>
      <c r="I51" s="65" t="s">
        <v>170</v>
      </c>
      <c r="J51" s="64"/>
      <c r="K51" s="55"/>
      <c r="L51" s="55"/>
      <c r="M51" s="66"/>
      <c r="N51" s="67"/>
    </row>
    <row r="52" spans="1:14" s="15" customFormat="1" ht="12" x14ac:dyDescent="0.2">
      <c r="A52" s="64" t="s">
        <v>202</v>
      </c>
      <c r="B52" s="226" t="s">
        <v>217</v>
      </c>
      <c r="C52" s="227"/>
      <c r="D52" s="227"/>
      <c r="E52" s="227"/>
      <c r="F52" s="227"/>
      <c r="G52" s="227"/>
      <c r="H52" s="228"/>
      <c r="I52" s="65" t="s">
        <v>170</v>
      </c>
      <c r="J52" s="64"/>
      <c r="K52" s="55"/>
      <c r="L52" s="55"/>
      <c r="M52" s="66"/>
      <c r="N52" s="67"/>
    </row>
    <row r="53" spans="1:14" s="15" customFormat="1" ht="12" x14ac:dyDescent="0.2">
      <c r="A53" s="64" t="s">
        <v>203</v>
      </c>
      <c r="B53" s="226" t="s">
        <v>218</v>
      </c>
      <c r="C53" s="227"/>
      <c r="D53" s="227"/>
      <c r="E53" s="227"/>
      <c r="F53" s="227"/>
      <c r="G53" s="227"/>
      <c r="H53" s="228"/>
      <c r="I53" s="65" t="s">
        <v>170</v>
      </c>
      <c r="J53" s="64"/>
      <c r="K53" s="55"/>
      <c r="L53" s="55"/>
      <c r="M53" s="66"/>
      <c r="N53" s="67"/>
    </row>
    <row r="54" spans="1:14" s="15" customFormat="1" ht="12" x14ac:dyDescent="0.2">
      <c r="A54" s="64" t="s">
        <v>219</v>
      </c>
      <c r="B54" s="257" t="s">
        <v>220</v>
      </c>
      <c r="C54" s="258"/>
      <c r="D54" s="258"/>
      <c r="E54" s="258"/>
      <c r="F54" s="258"/>
      <c r="G54" s="258"/>
      <c r="H54" s="259"/>
      <c r="I54" s="65" t="s">
        <v>170</v>
      </c>
      <c r="J54" s="64"/>
      <c r="K54" s="55"/>
      <c r="L54" s="55"/>
      <c r="M54" s="66"/>
      <c r="N54" s="67"/>
    </row>
    <row r="55" spans="1:14" s="15" customFormat="1" ht="12" customHeight="1" x14ac:dyDescent="0.2">
      <c r="A55" s="64" t="s">
        <v>221</v>
      </c>
      <c r="B55" s="251" t="s">
        <v>222</v>
      </c>
      <c r="C55" s="252"/>
      <c r="D55" s="252"/>
      <c r="E55" s="252"/>
      <c r="F55" s="252"/>
      <c r="G55" s="252"/>
      <c r="H55" s="253"/>
      <c r="I55" s="65" t="s">
        <v>170</v>
      </c>
      <c r="J55" s="64"/>
      <c r="K55" s="55"/>
      <c r="L55" s="55"/>
      <c r="M55" s="66"/>
      <c r="N55" s="67"/>
    </row>
    <row r="56" spans="1:14" s="15" customFormat="1" ht="12" x14ac:dyDescent="0.2">
      <c r="A56" s="64" t="s">
        <v>223</v>
      </c>
      <c r="B56" s="251" t="s">
        <v>224</v>
      </c>
      <c r="C56" s="252"/>
      <c r="D56" s="252"/>
      <c r="E56" s="252"/>
      <c r="F56" s="252"/>
      <c r="G56" s="252"/>
      <c r="H56" s="253"/>
      <c r="I56" s="65" t="s">
        <v>170</v>
      </c>
      <c r="J56" s="64"/>
      <c r="K56" s="55"/>
      <c r="L56" s="55"/>
      <c r="M56" s="66"/>
      <c r="N56" s="67"/>
    </row>
    <row r="57" spans="1:14" s="15" customFormat="1" ht="12" x14ac:dyDescent="0.2">
      <c r="A57" s="64" t="s">
        <v>225</v>
      </c>
      <c r="B57" s="257" t="s">
        <v>226</v>
      </c>
      <c r="C57" s="258"/>
      <c r="D57" s="258"/>
      <c r="E57" s="258"/>
      <c r="F57" s="258"/>
      <c r="G57" s="258"/>
      <c r="H57" s="259"/>
      <c r="I57" s="65" t="s">
        <v>170</v>
      </c>
      <c r="J57" s="64"/>
      <c r="K57" s="55"/>
      <c r="L57" s="55"/>
      <c r="M57" s="66"/>
      <c r="N57" s="67"/>
    </row>
    <row r="58" spans="1:14" s="15" customFormat="1" ht="12" x14ac:dyDescent="0.2">
      <c r="A58" s="64" t="s">
        <v>204</v>
      </c>
      <c r="B58" s="226" t="s">
        <v>227</v>
      </c>
      <c r="C58" s="227"/>
      <c r="D58" s="227"/>
      <c r="E58" s="227"/>
      <c r="F58" s="227"/>
      <c r="G58" s="227"/>
      <c r="H58" s="228"/>
      <c r="I58" s="65" t="s">
        <v>170</v>
      </c>
      <c r="J58" s="64"/>
      <c r="K58" s="55"/>
      <c r="L58" s="55"/>
      <c r="M58" s="66"/>
      <c r="N58" s="67"/>
    </row>
    <row r="59" spans="1:14" s="15" customFormat="1" ht="12" x14ac:dyDescent="0.2">
      <c r="A59" s="64" t="s">
        <v>228</v>
      </c>
      <c r="B59" s="226" t="s">
        <v>229</v>
      </c>
      <c r="C59" s="227"/>
      <c r="D59" s="227"/>
      <c r="E59" s="227"/>
      <c r="F59" s="227"/>
      <c r="G59" s="227"/>
      <c r="H59" s="228"/>
      <c r="I59" s="65" t="s">
        <v>170</v>
      </c>
      <c r="J59" s="64"/>
      <c r="K59" s="55"/>
      <c r="L59" s="55"/>
      <c r="M59" s="66"/>
      <c r="N59" s="67"/>
    </row>
    <row r="60" spans="1:14" s="15" customFormat="1" ht="12" x14ac:dyDescent="0.2">
      <c r="A60" s="64" t="s">
        <v>230</v>
      </c>
      <c r="B60" s="242" t="s">
        <v>231</v>
      </c>
      <c r="C60" s="243"/>
      <c r="D60" s="243"/>
      <c r="E60" s="243"/>
      <c r="F60" s="243"/>
      <c r="G60" s="243"/>
      <c r="H60" s="244"/>
      <c r="I60" s="65" t="s">
        <v>170</v>
      </c>
      <c r="J60" s="64"/>
      <c r="K60" s="55"/>
      <c r="L60" s="55"/>
      <c r="M60" s="66"/>
      <c r="N60" s="67"/>
    </row>
    <row r="61" spans="1:14" s="15" customFormat="1" ht="24" customHeight="1" x14ac:dyDescent="0.2">
      <c r="A61" s="64" t="s">
        <v>232</v>
      </c>
      <c r="B61" s="236" t="s">
        <v>233</v>
      </c>
      <c r="C61" s="237"/>
      <c r="D61" s="237"/>
      <c r="E61" s="237"/>
      <c r="F61" s="237"/>
      <c r="G61" s="237"/>
      <c r="H61" s="238"/>
      <c r="I61" s="65" t="s">
        <v>170</v>
      </c>
      <c r="J61" s="64"/>
      <c r="K61" s="55"/>
      <c r="L61" s="55"/>
      <c r="M61" s="66"/>
      <c r="N61" s="67"/>
    </row>
    <row r="62" spans="1:14" s="15" customFormat="1" ht="24" customHeight="1" x14ac:dyDescent="0.2">
      <c r="A62" s="64" t="s">
        <v>234</v>
      </c>
      <c r="B62" s="236" t="s">
        <v>235</v>
      </c>
      <c r="C62" s="237"/>
      <c r="D62" s="237"/>
      <c r="E62" s="237"/>
      <c r="F62" s="237"/>
      <c r="G62" s="237"/>
      <c r="H62" s="238"/>
      <c r="I62" s="65" t="s">
        <v>170</v>
      </c>
      <c r="J62" s="64"/>
      <c r="K62" s="55"/>
      <c r="L62" s="55"/>
      <c r="M62" s="66"/>
      <c r="N62" s="67"/>
    </row>
    <row r="63" spans="1:14" s="15" customFormat="1" ht="12" x14ac:dyDescent="0.2">
      <c r="A63" s="64" t="s">
        <v>236</v>
      </c>
      <c r="B63" s="226" t="s">
        <v>237</v>
      </c>
      <c r="C63" s="227"/>
      <c r="D63" s="227"/>
      <c r="E63" s="227"/>
      <c r="F63" s="227"/>
      <c r="G63" s="227"/>
      <c r="H63" s="228"/>
      <c r="I63" s="65" t="s">
        <v>170</v>
      </c>
      <c r="J63" s="64"/>
      <c r="K63" s="55"/>
      <c r="L63" s="55"/>
      <c r="M63" s="66"/>
      <c r="N63" s="67"/>
    </row>
    <row r="64" spans="1:14" s="15" customFormat="1" ht="12" x14ac:dyDescent="0.2">
      <c r="A64" s="64" t="s">
        <v>238</v>
      </c>
      <c r="B64" s="226" t="s">
        <v>239</v>
      </c>
      <c r="C64" s="227"/>
      <c r="D64" s="227"/>
      <c r="E64" s="227"/>
      <c r="F64" s="227"/>
      <c r="G64" s="227"/>
      <c r="H64" s="228"/>
      <c r="I64" s="65" t="s">
        <v>170</v>
      </c>
      <c r="J64" s="64"/>
      <c r="K64" s="55"/>
      <c r="L64" s="55"/>
      <c r="M64" s="66"/>
      <c r="N64" s="67"/>
    </row>
    <row r="65" spans="1:14" s="15" customFormat="1" ht="12" x14ac:dyDescent="0.2">
      <c r="A65" s="64" t="s">
        <v>240</v>
      </c>
      <c r="B65" s="226" t="s">
        <v>241</v>
      </c>
      <c r="C65" s="227"/>
      <c r="D65" s="227"/>
      <c r="E65" s="227"/>
      <c r="F65" s="227"/>
      <c r="G65" s="227"/>
      <c r="H65" s="228"/>
      <c r="I65" s="65" t="s">
        <v>170</v>
      </c>
      <c r="J65" s="64"/>
      <c r="K65" s="55"/>
      <c r="L65" s="55"/>
      <c r="M65" s="66"/>
      <c r="N65" s="67"/>
    </row>
    <row r="66" spans="1:14" s="15" customFormat="1" ht="12" x14ac:dyDescent="0.2">
      <c r="A66" s="64" t="s">
        <v>242</v>
      </c>
      <c r="B66" s="242" t="s">
        <v>243</v>
      </c>
      <c r="C66" s="243"/>
      <c r="D66" s="243"/>
      <c r="E66" s="243"/>
      <c r="F66" s="243"/>
      <c r="G66" s="243"/>
      <c r="H66" s="244"/>
      <c r="I66" s="65" t="s">
        <v>170</v>
      </c>
      <c r="J66" s="64"/>
      <c r="K66" s="55"/>
      <c r="L66" s="55"/>
      <c r="M66" s="66"/>
      <c r="N66" s="67"/>
    </row>
    <row r="67" spans="1:14" s="15" customFormat="1" ht="12" x14ac:dyDescent="0.2">
      <c r="A67" s="64" t="s">
        <v>244</v>
      </c>
      <c r="B67" s="242" t="s">
        <v>245</v>
      </c>
      <c r="C67" s="243"/>
      <c r="D67" s="243"/>
      <c r="E67" s="243"/>
      <c r="F67" s="243"/>
      <c r="G67" s="243"/>
      <c r="H67" s="244"/>
      <c r="I67" s="65" t="s">
        <v>170</v>
      </c>
      <c r="J67" s="64"/>
      <c r="K67" s="55"/>
      <c r="L67" s="55"/>
      <c r="M67" s="66"/>
      <c r="N67" s="67"/>
    </row>
    <row r="68" spans="1:14" s="15" customFormat="1" ht="12" x14ac:dyDescent="0.2">
      <c r="A68" s="64" t="s">
        <v>246</v>
      </c>
      <c r="B68" s="242" t="s">
        <v>247</v>
      </c>
      <c r="C68" s="243"/>
      <c r="D68" s="243"/>
      <c r="E68" s="243"/>
      <c r="F68" s="243"/>
      <c r="G68" s="243"/>
      <c r="H68" s="244"/>
      <c r="I68" s="65" t="s">
        <v>170</v>
      </c>
      <c r="J68" s="64"/>
      <c r="K68" s="55"/>
      <c r="L68" s="55"/>
      <c r="M68" s="66"/>
      <c r="N68" s="67"/>
    </row>
    <row r="69" spans="1:14" s="15" customFormat="1" ht="12" x14ac:dyDescent="0.2">
      <c r="A69" s="64" t="s">
        <v>248</v>
      </c>
      <c r="B69" s="257" t="s">
        <v>249</v>
      </c>
      <c r="C69" s="258"/>
      <c r="D69" s="258"/>
      <c r="E69" s="258"/>
      <c r="F69" s="258"/>
      <c r="G69" s="258"/>
      <c r="H69" s="259"/>
      <c r="I69" s="65" t="s">
        <v>170</v>
      </c>
      <c r="J69" s="64"/>
      <c r="K69" s="55"/>
      <c r="L69" s="55"/>
      <c r="M69" s="66"/>
      <c r="N69" s="67"/>
    </row>
    <row r="70" spans="1:14" s="15" customFormat="1" ht="12" x14ac:dyDescent="0.2">
      <c r="A70" s="64" t="s">
        <v>250</v>
      </c>
      <c r="B70" s="257" t="s">
        <v>251</v>
      </c>
      <c r="C70" s="258"/>
      <c r="D70" s="258"/>
      <c r="E70" s="258"/>
      <c r="F70" s="258"/>
      <c r="G70" s="258"/>
      <c r="H70" s="259"/>
      <c r="I70" s="65" t="s">
        <v>170</v>
      </c>
      <c r="J70" s="64"/>
      <c r="K70" s="55"/>
      <c r="L70" s="55"/>
      <c r="M70" s="66"/>
      <c r="N70" s="67"/>
    </row>
    <row r="71" spans="1:14" s="15" customFormat="1" ht="12" x14ac:dyDescent="0.2">
      <c r="A71" s="64" t="s">
        <v>252</v>
      </c>
      <c r="B71" s="242" t="s">
        <v>253</v>
      </c>
      <c r="C71" s="243"/>
      <c r="D71" s="243"/>
      <c r="E71" s="243"/>
      <c r="F71" s="243"/>
      <c r="G71" s="243"/>
      <c r="H71" s="244"/>
      <c r="I71" s="65" t="s">
        <v>170</v>
      </c>
      <c r="J71" s="64"/>
      <c r="K71" s="55"/>
      <c r="L71" s="55"/>
      <c r="M71" s="66"/>
      <c r="N71" s="67"/>
    </row>
    <row r="72" spans="1:14" s="15" customFormat="1" ht="12" x14ac:dyDescent="0.2">
      <c r="A72" s="64" t="s">
        <v>254</v>
      </c>
      <c r="B72" s="226" t="s">
        <v>255</v>
      </c>
      <c r="C72" s="227"/>
      <c r="D72" s="227"/>
      <c r="E72" s="227"/>
      <c r="F72" s="227"/>
      <c r="G72" s="227"/>
      <c r="H72" s="228"/>
      <c r="I72" s="65" t="s">
        <v>170</v>
      </c>
      <c r="J72" s="64"/>
      <c r="K72" s="55"/>
      <c r="L72" s="55"/>
      <c r="M72" s="66"/>
      <c r="N72" s="67"/>
    </row>
    <row r="73" spans="1:14" s="15" customFormat="1" ht="12" x14ac:dyDescent="0.2">
      <c r="A73" s="64" t="s">
        <v>256</v>
      </c>
      <c r="B73" s="226" t="s">
        <v>257</v>
      </c>
      <c r="C73" s="227"/>
      <c r="D73" s="227"/>
      <c r="E73" s="227"/>
      <c r="F73" s="227"/>
      <c r="G73" s="227"/>
      <c r="H73" s="228"/>
      <c r="I73" s="65" t="s">
        <v>170</v>
      </c>
      <c r="J73" s="64"/>
      <c r="K73" s="55"/>
      <c r="L73" s="55"/>
      <c r="M73" s="66"/>
      <c r="N73" s="67"/>
    </row>
    <row r="74" spans="1:14" s="15" customFormat="1" ht="12.75" thickBot="1" x14ac:dyDescent="0.25">
      <c r="A74" s="68" t="s">
        <v>258</v>
      </c>
      <c r="B74" s="229" t="s">
        <v>259</v>
      </c>
      <c r="C74" s="230"/>
      <c r="D74" s="230"/>
      <c r="E74" s="230"/>
      <c r="F74" s="230"/>
      <c r="G74" s="230"/>
      <c r="H74" s="231"/>
      <c r="I74" s="69" t="s">
        <v>170</v>
      </c>
      <c r="J74" s="68"/>
      <c r="K74" s="70"/>
      <c r="L74" s="70"/>
      <c r="M74" s="71"/>
      <c r="N74" s="72"/>
    </row>
    <row r="75" spans="1:14" s="15" customFormat="1" ht="12" x14ac:dyDescent="0.2">
      <c r="A75" s="73" t="s">
        <v>260</v>
      </c>
      <c r="B75" s="303" t="s">
        <v>261</v>
      </c>
      <c r="C75" s="304"/>
      <c r="D75" s="304"/>
      <c r="E75" s="304"/>
      <c r="F75" s="304"/>
      <c r="G75" s="304"/>
      <c r="H75" s="305"/>
      <c r="I75" s="74" t="s">
        <v>170</v>
      </c>
      <c r="J75" s="73"/>
      <c r="K75" s="75"/>
      <c r="L75" s="75"/>
      <c r="M75" s="76"/>
      <c r="N75" s="77"/>
    </row>
    <row r="76" spans="1:14" s="15" customFormat="1" ht="12" x14ac:dyDescent="0.2">
      <c r="A76" s="64" t="s">
        <v>262</v>
      </c>
      <c r="B76" s="226" t="s">
        <v>263</v>
      </c>
      <c r="C76" s="227"/>
      <c r="D76" s="227"/>
      <c r="E76" s="227"/>
      <c r="F76" s="227"/>
      <c r="G76" s="227"/>
      <c r="H76" s="228"/>
      <c r="I76" s="65" t="s">
        <v>170</v>
      </c>
      <c r="J76" s="64"/>
      <c r="K76" s="55"/>
      <c r="L76" s="55"/>
      <c r="M76" s="66"/>
      <c r="N76" s="67"/>
    </row>
    <row r="77" spans="1:14" s="15" customFormat="1" ht="12" x14ac:dyDescent="0.2">
      <c r="A77" s="64" t="s">
        <v>264</v>
      </c>
      <c r="B77" s="226" t="s">
        <v>265</v>
      </c>
      <c r="C77" s="227"/>
      <c r="D77" s="227"/>
      <c r="E77" s="227"/>
      <c r="F77" s="227"/>
      <c r="G77" s="227"/>
      <c r="H77" s="228"/>
      <c r="I77" s="65" t="s">
        <v>170</v>
      </c>
      <c r="J77" s="64"/>
      <c r="K77" s="55"/>
      <c r="L77" s="55"/>
      <c r="M77" s="66"/>
      <c r="N77" s="67"/>
    </row>
    <row r="78" spans="1:14" s="15" customFormat="1" ht="12.75" thickBot="1" x14ac:dyDescent="0.25">
      <c r="A78" s="68" t="s">
        <v>266</v>
      </c>
      <c r="B78" s="229" t="s">
        <v>267</v>
      </c>
      <c r="C78" s="230"/>
      <c r="D78" s="230"/>
      <c r="E78" s="230"/>
      <c r="F78" s="230"/>
      <c r="G78" s="230"/>
      <c r="H78" s="231"/>
      <c r="I78" s="69" t="s">
        <v>170</v>
      </c>
      <c r="J78" s="68"/>
      <c r="K78" s="70"/>
      <c r="L78" s="70"/>
      <c r="M78" s="71"/>
      <c r="N78" s="72"/>
    </row>
    <row r="79" spans="1:14" s="15" customFormat="1" ht="12" x14ac:dyDescent="0.2">
      <c r="A79" s="73" t="s">
        <v>268</v>
      </c>
      <c r="B79" s="248" t="s">
        <v>269</v>
      </c>
      <c r="C79" s="249"/>
      <c r="D79" s="249"/>
      <c r="E79" s="249"/>
      <c r="F79" s="249"/>
      <c r="G79" s="249"/>
      <c r="H79" s="250"/>
      <c r="I79" s="74" t="s">
        <v>170</v>
      </c>
      <c r="J79" s="73"/>
      <c r="K79" s="75"/>
      <c r="L79" s="75"/>
      <c r="M79" s="76"/>
      <c r="N79" s="77"/>
    </row>
    <row r="80" spans="1:14" s="15" customFormat="1" ht="12" x14ac:dyDescent="0.2">
      <c r="A80" s="64" t="s">
        <v>270</v>
      </c>
      <c r="B80" s="242" t="s">
        <v>172</v>
      </c>
      <c r="C80" s="243"/>
      <c r="D80" s="243"/>
      <c r="E80" s="243"/>
      <c r="F80" s="243"/>
      <c r="G80" s="243"/>
      <c r="H80" s="244"/>
      <c r="I80" s="65" t="s">
        <v>170</v>
      </c>
      <c r="J80" s="64"/>
      <c r="K80" s="55"/>
      <c r="L80" s="55"/>
      <c r="M80" s="66"/>
      <c r="N80" s="67"/>
    </row>
    <row r="81" spans="1:14" s="15" customFormat="1" ht="24" customHeight="1" x14ac:dyDescent="0.2">
      <c r="A81" s="64" t="s">
        <v>271</v>
      </c>
      <c r="B81" s="236" t="s">
        <v>174</v>
      </c>
      <c r="C81" s="237"/>
      <c r="D81" s="237"/>
      <c r="E81" s="237"/>
      <c r="F81" s="237"/>
      <c r="G81" s="237"/>
      <c r="H81" s="238"/>
      <c r="I81" s="65" t="s">
        <v>170</v>
      </c>
      <c r="J81" s="64"/>
      <c r="K81" s="55"/>
      <c r="L81" s="55"/>
      <c r="M81" s="66"/>
      <c r="N81" s="67"/>
    </row>
    <row r="82" spans="1:14" s="15" customFormat="1" ht="24" customHeight="1" x14ac:dyDescent="0.2">
      <c r="A82" s="64" t="s">
        <v>272</v>
      </c>
      <c r="B82" s="236" t="s">
        <v>176</v>
      </c>
      <c r="C82" s="237"/>
      <c r="D82" s="237"/>
      <c r="E82" s="237"/>
      <c r="F82" s="237"/>
      <c r="G82" s="237"/>
      <c r="H82" s="238"/>
      <c r="I82" s="65" t="s">
        <v>170</v>
      </c>
      <c r="J82" s="64"/>
      <c r="K82" s="55"/>
      <c r="L82" s="55"/>
      <c r="M82" s="66"/>
      <c r="N82" s="67"/>
    </row>
    <row r="83" spans="1:14" s="15" customFormat="1" ht="24" customHeight="1" x14ac:dyDescent="0.2">
      <c r="A83" s="64" t="s">
        <v>273</v>
      </c>
      <c r="B83" s="236" t="s">
        <v>178</v>
      </c>
      <c r="C83" s="237"/>
      <c r="D83" s="237"/>
      <c r="E83" s="237"/>
      <c r="F83" s="237"/>
      <c r="G83" s="237"/>
      <c r="H83" s="238"/>
      <c r="I83" s="65" t="s">
        <v>170</v>
      </c>
      <c r="J83" s="64"/>
      <c r="K83" s="55"/>
      <c r="L83" s="55"/>
      <c r="M83" s="66"/>
      <c r="N83" s="67"/>
    </row>
    <row r="84" spans="1:14" s="15" customFormat="1" ht="12" x14ac:dyDescent="0.2">
      <c r="A84" s="64" t="s">
        <v>274</v>
      </c>
      <c r="B84" s="242" t="s">
        <v>180</v>
      </c>
      <c r="C84" s="243"/>
      <c r="D84" s="243"/>
      <c r="E84" s="243"/>
      <c r="F84" s="243"/>
      <c r="G84" s="243"/>
      <c r="H84" s="244"/>
      <c r="I84" s="65" t="s">
        <v>170</v>
      </c>
      <c r="J84" s="64"/>
      <c r="K84" s="55"/>
      <c r="L84" s="55"/>
      <c r="M84" s="66"/>
      <c r="N84" s="67"/>
    </row>
    <row r="85" spans="1:14" s="15" customFormat="1" ht="12" x14ac:dyDescent="0.2">
      <c r="A85" s="64" t="s">
        <v>275</v>
      </c>
      <c r="B85" s="242" t="s">
        <v>182</v>
      </c>
      <c r="C85" s="243"/>
      <c r="D85" s="243"/>
      <c r="E85" s="243"/>
      <c r="F85" s="243"/>
      <c r="G85" s="243"/>
      <c r="H85" s="244"/>
      <c r="I85" s="65" t="s">
        <v>170</v>
      </c>
      <c r="J85" s="64"/>
      <c r="K85" s="55"/>
      <c r="L85" s="55"/>
      <c r="M85" s="66"/>
      <c r="N85" s="67"/>
    </row>
    <row r="86" spans="1:14" s="15" customFormat="1" ht="12" x14ac:dyDescent="0.2">
      <c r="A86" s="64" t="s">
        <v>276</v>
      </c>
      <c r="B86" s="242" t="s">
        <v>184</v>
      </c>
      <c r="C86" s="243"/>
      <c r="D86" s="243"/>
      <c r="E86" s="243"/>
      <c r="F86" s="243"/>
      <c r="G86" s="243"/>
      <c r="H86" s="244"/>
      <c r="I86" s="65" t="s">
        <v>170</v>
      </c>
      <c r="J86" s="64"/>
      <c r="K86" s="55"/>
      <c r="L86" s="55"/>
      <c r="M86" s="66"/>
      <c r="N86" s="67"/>
    </row>
    <row r="87" spans="1:14" s="15" customFormat="1" ht="12" x14ac:dyDescent="0.2">
      <c r="A87" s="64" t="s">
        <v>277</v>
      </c>
      <c r="B87" s="242" t="s">
        <v>186</v>
      </c>
      <c r="C87" s="243"/>
      <c r="D87" s="243"/>
      <c r="E87" s="243"/>
      <c r="F87" s="243"/>
      <c r="G87" s="243"/>
      <c r="H87" s="244"/>
      <c r="I87" s="65" t="s">
        <v>170</v>
      </c>
      <c r="J87" s="64"/>
      <c r="K87" s="55"/>
      <c r="L87" s="55"/>
      <c r="M87" s="66"/>
      <c r="N87" s="67"/>
    </row>
    <row r="88" spans="1:14" s="15" customFormat="1" ht="12" x14ac:dyDescent="0.2">
      <c r="A88" s="64" t="s">
        <v>278</v>
      </c>
      <c r="B88" s="242" t="s">
        <v>188</v>
      </c>
      <c r="C88" s="243"/>
      <c r="D88" s="243"/>
      <c r="E88" s="243"/>
      <c r="F88" s="243"/>
      <c r="G88" s="243"/>
      <c r="H88" s="244"/>
      <c r="I88" s="65" t="s">
        <v>170</v>
      </c>
      <c r="J88" s="64"/>
      <c r="K88" s="55"/>
      <c r="L88" s="55"/>
      <c r="M88" s="66"/>
      <c r="N88" s="67"/>
    </row>
    <row r="89" spans="1:14" s="15" customFormat="1" ht="12" x14ac:dyDescent="0.2">
      <c r="A89" s="64" t="s">
        <v>279</v>
      </c>
      <c r="B89" s="242" t="s">
        <v>190</v>
      </c>
      <c r="C89" s="243"/>
      <c r="D89" s="243"/>
      <c r="E89" s="243"/>
      <c r="F89" s="243"/>
      <c r="G89" s="243"/>
      <c r="H89" s="244"/>
      <c r="I89" s="65" t="s">
        <v>170</v>
      </c>
      <c r="J89" s="64"/>
      <c r="K89" s="55"/>
      <c r="L89" s="55"/>
      <c r="M89" s="66"/>
      <c r="N89" s="67"/>
    </row>
    <row r="90" spans="1:14" s="15" customFormat="1" ht="24" customHeight="1" x14ac:dyDescent="0.2">
      <c r="A90" s="64" t="s">
        <v>280</v>
      </c>
      <c r="B90" s="233" t="s">
        <v>192</v>
      </c>
      <c r="C90" s="234"/>
      <c r="D90" s="234"/>
      <c r="E90" s="234"/>
      <c r="F90" s="234"/>
      <c r="G90" s="234"/>
      <c r="H90" s="235"/>
      <c r="I90" s="65" t="s">
        <v>170</v>
      </c>
      <c r="J90" s="64"/>
      <c r="K90" s="55"/>
      <c r="L90" s="55"/>
      <c r="M90" s="66"/>
      <c r="N90" s="67"/>
    </row>
    <row r="91" spans="1:14" s="15" customFormat="1" ht="12" x14ac:dyDescent="0.2">
      <c r="A91" s="64" t="s">
        <v>281</v>
      </c>
      <c r="B91" s="226" t="s">
        <v>194</v>
      </c>
      <c r="C91" s="227"/>
      <c r="D91" s="227"/>
      <c r="E91" s="227"/>
      <c r="F91" s="227"/>
      <c r="G91" s="227"/>
      <c r="H91" s="228"/>
      <c r="I91" s="65" t="s">
        <v>170</v>
      </c>
      <c r="J91" s="64"/>
      <c r="K91" s="55"/>
      <c r="L91" s="55"/>
      <c r="M91" s="66"/>
      <c r="N91" s="67"/>
    </row>
    <row r="92" spans="1:14" s="15" customFormat="1" ht="12" x14ac:dyDescent="0.2">
      <c r="A92" s="64" t="s">
        <v>282</v>
      </c>
      <c r="B92" s="226" t="s">
        <v>196</v>
      </c>
      <c r="C92" s="227"/>
      <c r="D92" s="227"/>
      <c r="E92" s="227"/>
      <c r="F92" s="227"/>
      <c r="G92" s="227"/>
      <c r="H92" s="228"/>
      <c r="I92" s="65" t="s">
        <v>170</v>
      </c>
      <c r="J92" s="64"/>
      <c r="K92" s="55"/>
      <c r="L92" s="55"/>
      <c r="M92" s="66"/>
      <c r="N92" s="67"/>
    </row>
    <row r="93" spans="1:14" s="15" customFormat="1" ht="12" x14ac:dyDescent="0.2">
      <c r="A93" s="64" t="s">
        <v>283</v>
      </c>
      <c r="B93" s="242" t="s">
        <v>198</v>
      </c>
      <c r="C93" s="243"/>
      <c r="D93" s="243"/>
      <c r="E93" s="243"/>
      <c r="F93" s="243"/>
      <c r="G93" s="243"/>
      <c r="H93" s="244"/>
      <c r="I93" s="65" t="s">
        <v>170</v>
      </c>
      <c r="J93" s="64"/>
      <c r="K93" s="55"/>
      <c r="L93" s="55"/>
      <c r="M93" s="66"/>
      <c r="N93" s="67"/>
    </row>
    <row r="94" spans="1:14" s="15" customFormat="1" ht="12" x14ac:dyDescent="0.2">
      <c r="A94" s="64" t="s">
        <v>284</v>
      </c>
      <c r="B94" s="254" t="s">
        <v>285</v>
      </c>
      <c r="C94" s="255"/>
      <c r="D94" s="255"/>
      <c r="E94" s="255"/>
      <c r="F94" s="255"/>
      <c r="G94" s="255"/>
      <c r="H94" s="256"/>
      <c r="I94" s="65" t="s">
        <v>170</v>
      </c>
      <c r="J94" s="64"/>
      <c r="K94" s="55"/>
      <c r="L94" s="55"/>
      <c r="M94" s="66"/>
      <c r="N94" s="67"/>
    </row>
    <row r="95" spans="1:14" s="15" customFormat="1" ht="12" x14ac:dyDescent="0.2">
      <c r="A95" s="64" t="s">
        <v>104</v>
      </c>
      <c r="B95" s="242" t="s">
        <v>286</v>
      </c>
      <c r="C95" s="243"/>
      <c r="D95" s="243"/>
      <c r="E95" s="243"/>
      <c r="F95" s="243"/>
      <c r="G95" s="243"/>
      <c r="H95" s="244"/>
      <c r="I95" s="65" t="s">
        <v>170</v>
      </c>
      <c r="J95" s="64"/>
      <c r="K95" s="55"/>
      <c r="L95" s="55"/>
      <c r="M95" s="66"/>
      <c r="N95" s="67"/>
    </row>
    <row r="96" spans="1:14" s="15" customFormat="1" ht="12" x14ac:dyDescent="0.2">
      <c r="A96" s="64" t="s">
        <v>287</v>
      </c>
      <c r="B96" s="226" t="s">
        <v>288</v>
      </c>
      <c r="C96" s="227"/>
      <c r="D96" s="227"/>
      <c r="E96" s="227"/>
      <c r="F96" s="227"/>
      <c r="G96" s="227"/>
      <c r="H96" s="228"/>
      <c r="I96" s="65" t="s">
        <v>170</v>
      </c>
      <c r="J96" s="64"/>
      <c r="K96" s="55"/>
      <c r="L96" s="55"/>
      <c r="M96" s="66"/>
      <c r="N96" s="67"/>
    </row>
    <row r="97" spans="1:14" s="15" customFormat="1" ht="12" x14ac:dyDescent="0.2">
      <c r="A97" s="64" t="s">
        <v>289</v>
      </c>
      <c r="B97" s="226" t="s">
        <v>290</v>
      </c>
      <c r="C97" s="227"/>
      <c r="D97" s="227"/>
      <c r="E97" s="227"/>
      <c r="F97" s="227"/>
      <c r="G97" s="227"/>
      <c r="H97" s="228"/>
      <c r="I97" s="65" t="s">
        <v>170</v>
      </c>
      <c r="J97" s="64"/>
      <c r="K97" s="55"/>
      <c r="L97" s="55"/>
      <c r="M97" s="66"/>
      <c r="N97" s="67"/>
    </row>
    <row r="98" spans="1:14" s="15" customFormat="1" ht="12" x14ac:dyDescent="0.2">
      <c r="A98" s="64" t="s">
        <v>291</v>
      </c>
      <c r="B98" s="226" t="s">
        <v>292</v>
      </c>
      <c r="C98" s="227"/>
      <c r="D98" s="227"/>
      <c r="E98" s="227"/>
      <c r="F98" s="227"/>
      <c r="G98" s="227"/>
      <c r="H98" s="228"/>
      <c r="I98" s="65" t="s">
        <v>170</v>
      </c>
      <c r="J98" s="64"/>
      <c r="K98" s="55"/>
      <c r="L98" s="55"/>
      <c r="M98" s="66"/>
      <c r="N98" s="67"/>
    </row>
    <row r="99" spans="1:14" s="15" customFormat="1" ht="12" x14ac:dyDescent="0.2">
      <c r="A99" s="64" t="s">
        <v>293</v>
      </c>
      <c r="B99" s="257" t="s">
        <v>294</v>
      </c>
      <c r="C99" s="258"/>
      <c r="D99" s="258"/>
      <c r="E99" s="258"/>
      <c r="F99" s="258"/>
      <c r="G99" s="258"/>
      <c r="H99" s="259"/>
      <c r="I99" s="65" t="s">
        <v>170</v>
      </c>
      <c r="J99" s="64"/>
      <c r="K99" s="55"/>
      <c r="L99" s="55"/>
      <c r="M99" s="66"/>
      <c r="N99" s="67"/>
    </row>
    <row r="100" spans="1:14" s="15" customFormat="1" ht="12" x14ac:dyDescent="0.2">
      <c r="A100" s="64" t="s">
        <v>295</v>
      </c>
      <c r="B100" s="226" t="s">
        <v>296</v>
      </c>
      <c r="C100" s="227"/>
      <c r="D100" s="227"/>
      <c r="E100" s="227"/>
      <c r="F100" s="227"/>
      <c r="G100" s="227"/>
      <c r="H100" s="228"/>
      <c r="I100" s="65" t="s">
        <v>170</v>
      </c>
      <c r="J100" s="64"/>
      <c r="K100" s="55"/>
      <c r="L100" s="55"/>
      <c r="M100" s="66"/>
      <c r="N100" s="67"/>
    </row>
    <row r="101" spans="1:14" s="15" customFormat="1" ht="12" x14ac:dyDescent="0.2">
      <c r="A101" s="64" t="s">
        <v>105</v>
      </c>
      <c r="B101" s="242" t="s">
        <v>253</v>
      </c>
      <c r="C101" s="243"/>
      <c r="D101" s="243"/>
      <c r="E101" s="243"/>
      <c r="F101" s="243"/>
      <c r="G101" s="243"/>
      <c r="H101" s="244"/>
      <c r="I101" s="65" t="s">
        <v>170</v>
      </c>
      <c r="J101" s="64"/>
      <c r="K101" s="55"/>
      <c r="L101" s="55"/>
      <c r="M101" s="66"/>
      <c r="N101" s="67"/>
    </row>
    <row r="102" spans="1:14" s="15" customFormat="1" ht="12" x14ac:dyDescent="0.2">
      <c r="A102" s="64" t="s">
        <v>297</v>
      </c>
      <c r="B102" s="226" t="s">
        <v>298</v>
      </c>
      <c r="C102" s="227"/>
      <c r="D102" s="227"/>
      <c r="E102" s="227"/>
      <c r="F102" s="227"/>
      <c r="G102" s="227"/>
      <c r="H102" s="228"/>
      <c r="I102" s="65" t="s">
        <v>170</v>
      </c>
      <c r="J102" s="64"/>
      <c r="K102" s="55"/>
      <c r="L102" s="55"/>
      <c r="M102" s="66"/>
      <c r="N102" s="67"/>
    </row>
    <row r="103" spans="1:14" s="15" customFormat="1" ht="12" x14ac:dyDescent="0.2">
      <c r="A103" s="64" t="s">
        <v>299</v>
      </c>
      <c r="B103" s="226" t="s">
        <v>300</v>
      </c>
      <c r="C103" s="227"/>
      <c r="D103" s="227"/>
      <c r="E103" s="227"/>
      <c r="F103" s="227"/>
      <c r="G103" s="227"/>
      <c r="H103" s="228"/>
      <c r="I103" s="65" t="s">
        <v>170</v>
      </c>
      <c r="J103" s="64"/>
      <c r="K103" s="55"/>
      <c r="L103" s="55"/>
      <c r="M103" s="66"/>
      <c r="N103" s="67"/>
    </row>
    <row r="104" spans="1:14" s="15" customFormat="1" ht="12" x14ac:dyDescent="0.2">
      <c r="A104" s="64" t="s">
        <v>301</v>
      </c>
      <c r="B104" s="226" t="s">
        <v>302</v>
      </c>
      <c r="C104" s="227"/>
      <c r="D104" s="227"/>
      <c r="E104" s="227"/>
      <c r="F104" s="227"/>
      <c r="G104" s="227"/>
      <c r="H104" s="228"/>
      <c r="I104" s="65" t="s">
        <v>170</v>
      </c>
      <c r="J104" s="64"/>
      <c r="K104" s="55"/>
      <c r="L104" s="55"/>
      <c r="M104" s="66"/>
      <c r="N104" s="67"/>
    </row>
    <row r="105" spans="1:14" s="15" customFormat="1" ht="12" x14ac:dyDescent="0.2">
      <c r="A105" s="64" t="s">
        <v>303</v>
      </c>
      <c r="B105" s="257" t="s">
        <v>294</v>
      </c>
      <c r="C105" s="258"/>
      <c r="D105" s="258"/>
      <c r="E105" s="258"/>
      <c r="F105" s="258"/>
      <c r="G105" s="258"/>
      <c r="H105" s="259"/>
      <c r="I105" s="65" t="s">
        <v>170</v>
      </c>
      <c r="J105" s="64"/>
      <c r="K105" s="55"/>
      <c r="L105" s="55"/>
      <c r="M105" s="66"/>
      <c r="N105" s="67"/>
    </row>
    <row r="106" spans="1:14" s="15" customFormat="1" ht="12" x14ac:dyDescent="0.2">
      <c r="A106" s="64" t="s">
        <v>304</v>
      </c>
      <c r="B106" s="226" t="s">
        <v>305</v>
      </c>
      <c r="C106" s="227"/>
      <c r="D106" s="227"/>
      <c r="E106" s="227"/>
      <c r="F106" s="227"/>
      <c r="G106" s="227"/>
      <c r="H106" s="228"/>
      <c r="I106" s="65" t="s">
        <v>170</v>
      </c>
      <c r="J106" s="64"/>
      <c r="K106" s="55"/>
      <c r="L106" s="55"/>
      <c r="M106" s="66"/>
      <c r="N106" s="67"/>
    </row>
    <row r="107" spans="1:14" s="15" customFormat="1" ht="12" x14ac:dyDescent="0.2">
      <c r="A107" s="64" t="s">
        <v>306</v>
      </c>
      <c r="B107" s="254" t="s">
        <v>307</v>
      </c>
      <c r="C107" s="255"/>
      <c r="D107" s="255"/>
      <c r="E107" s="255"/>
      <c r="F107" s="255"/>
      <c r="G107" s="255"/>
      <c r="H107" s="256"/>
      <c r="I107" s="65" t="s">
        <v>170</v>
      </c>
      <c r="J107" s="64"/>
      <c r="K107" s="55"/>
      <c r="L107" s="55"/>
      <c r="M107" s="66"/>
      <c r="N107" s="67"/>
    </row>
    <row r="108" spans="1:14" s="15" customFormat="1" ht="24" customHeight="1" x14ac:dyDescent="0.2">
      <c r="A108" s="64" t="s">
        <v>109</v>
      </c>
      <c r="B108" s="233" t="s">
        <v>308</v>
      </c>
      <c r="C108" s="234"/>
      <c r="D108" s="234"/>
      <c r="E108" s="234"/>
      <c r="F108" s="234"/>
      <c r="G108" s="234"/>
      <c r="H108" s="235"/>
      <c r="I108" s="65" t="s">
        <v>170</v>
      </c>
      <c r="J108" s="64"/>
      <c r="K108" s="55"/>
      <c r="L108" s="55"/>
      <c r="M108" s="66"/>
      <c r="N108" s="67"/>
    </row>
    <row r="109" spans="1:14" s="15" customFormat="1" ht="24" customHeight="1" x14ac:dyDescent="0.2">
      <c r="A109" s="64" t="s">
        <v>309</v>
      </c>
      <c r="B109" s="236" t="s">
        <v>174</v>
      </c>
      <c r="C109" s="237"/>
      <c r="D109" s="237"/>
      <c r="E109" s="237"/>
      <c r="F109" s="237"/>
      <c r="G109" s="237"/>
      <c r="H109" s="238"/>
      <c r="I109" s="65" t="s">
        <v>170</v>
      </c>
      <c r="J109" s="64"/>
      <c r="K109" s="55"/>
      <c r="L109" s="55"/>
      <c r="M109" s="66"/>
      <c r="N109" s="67"/>
    </row>
    <row r="110" spans="1:14" s="15" customFormat="1" ht="24" customHeight="1" x14ac:dyDescent="0.2">
      <c r="A110" s="64" t="s">
        <v>310</v>
      </c>
      <c r="B110" s="236" t="s">
        <v>176</v>
      </c>
      <c r="C110" s="237"/>
      <c r="D110" s="237"/>
      <c r="E110" s="237"/>
      <c r="F110" s="237"/>
      <c r="G110" s="237"/>
      <c r="H110" s="238"/>
      <c r="I110" s="65" t="s">
        <v>170</v>
      </c>
      <c r="J110" s="64"/>
      <c r="K110" s="55"/>
      <c r="L110" s="55"/>
      <c r="M110" s="66"/>
      <c r="N110" s="67"/>
    </row>
    <row r="111" spans="1:14" s="15" customFormat="1" ht="24" customHeight="1" x14ac:dyDescent="0.2">
      <c r="A111" s="64" t="s">
        <v>311</v>
      </c>
      <c r="B111" s="236" t="s">
        <v>178</v>
      </c>
      <c r="C111" s="237"/>
      <c r="D111" s="237"/>
      <c r="E111" s="237"/>
      <c r="F111" s="237"/>
      <c r="G111" s="237"/>
      <c r="H111" s="238"/>
      <c r="I111" s="65" t="s">
        <v>170</v>
      </c>
      <c r="J111" s="64"/>
      <c r="K111" s="55"/>
      <c r="L111" s="55"/>
      <c r="M111" s="66"/>
      <c r="N111" s="67"/>
    </row>
    <row r="112" spans="1:14" s="15" customFormat="1" ht="12" x14ac:dyDescent="0.2">
      <c r="A112" s="64" t="s">
        <v>110</v>
      </c>
      <c r="B112" s="242" t="s">
        <v>180</v>
      </c>
      <c r="C112" s="243"/>
      <c r="D112" s="243"/>
      <c r="E112" s="243"/>
      <c r="F112" s="243"/>
      <c r="G112" s="243"/>
      <c r="H112" s="244"/>
      <c r="I112" s="65" t="s">
        <v>170</v>
      </c>
      <c r="J112" s="64"/>
      <c r="K112" s="55"/>
      <c r="L112" s="55"/>
      <c r="M112" s="66"/>
      <c r="N112" s="67"/>
    </row>
    <row r="113" spans="1:14" s="15" customFormat="1" ht="12" x14ac:dyDescent="0.2">
      <c r="A113" s="64" t="s">
        <v>111</v>
      </c>
      <c r="B113" s="242" t="s">
        <v>182</v>
      </c>
      <c r="C113" s="243"/>
      <c r="D113" s="243"/>
      <c r="E113" s="243"/>
      <c r="F113" s="243"/>
      <c r="G113" s="243"/>
      <c r="H113" s="244"/>
      <c r="I113" s="65" t="s">
        <v>170</v>
      </c>
      <c r="J113" s="64"/>
      <c r="K113" s="55"/>
      <c r="L113" s="55"/>
      <c r="M113" s="66"/>
      <c r="N113" s="67"/>
    </row>
    <row r="114" spans="1:14" s="15" customFormat="1" ht="12" x14ac:dyDescent="0.2">
      <c r="A114" s="64" t="s">
        <v>112</v>
      </c>
      <c r="B114" s="242" t="s">
        <v>184</v>
      </c>
      <c r="C114" s="243"/>
      <c r="D114" s="243"/>
      <c r="E114" s="243"/>
      <c r="F114" s="243"/>
      <c r="G114" s="243"/>
      <c r="H114" s="244"/>
      <c r="I114" s="65" t="s">
        <v>170</v>
      </c>
      <c r="J114" s="64"/>
      <c r="K114" s="55"/>
      <c r="L114" s="55"/>
      <c r="M114" s="66"/>
      <c r="N114" s="67"/>
    </row>
    <row r="115" spans="1:14" s="15" customFormat="1" ht="12" x14ac:dyDescent="0.2">
      <c r="A115" s="64" t="s">
        <v>312</v>
      </c>
      <c r="B115" s="242" t="s">
        <v>186</v>
      </c>
      <c r="C115" s="243"/>
      <c r="D115" s="243"/>
      <c r="E115" s="243"/>
      <c r="F115" s="243"/>
      <c r="G115" s="243"/>
      <c r="H115" s="244"/>
      <c r="I115" s="65" t="s">
        <v>170</v>
      </c>
      <c r="J115" s="64"/>
      <c r="K115" s="55"/>
      <c r="L115" s="55"/>
      <c r="M115" s="66"/>
      <c r="N115" s="67"/>
    </row>
    <row r="116" spans="1:14" s="15" customFormat="1" ht="12" x14ac:dyDescent="0.2">
      <c r="A116" s="64" t="s">
        <v>313</v>
      </c>
      <c r="B116" s="242" t="s">
        <v>188</v>
      </c>
      <c r="C116" s="243"/>
      <c r="D116" s="243"/>
      <c r="E116" s="243"/>
      <c r="F116" s="243"/>
      <c r="G116" s="243"/>
      <c r="H116" s="244"/>
      <c r="I116" s="65" t="s">
        <v>170</v>
      </c>
      <c r="J116" s="64"/>
      <c r="K116" s="55"/>
      <c r="L116" s="55"/>
      <c r="M116" s="66"/>
      <c r="N116" s="67"/>
    </row>
    <row r="117" spans="1:14" s="15" customFormat="1" ht="12" x14ac:dyDescent="0.2">
      <c r="A117" s="64" t="s">
        <v>314</v>
      </c>
      <c r="B117" s="242" t="s">
        <v>190</v>
      </c>
      <c r="C117" s="243"/>
      <c r="D117" s="243"/>
      <c r="E117" s="243"/>
      <c r="F117" s="243"/>
      <c r="G117" s="243"/>
      <c r="H117" s="244"/>
      <c r="I117" s="65" t="s">
        <v>170</v>
      </c>
      <c r="J117" s="64"/>
      <c r="K117" s="55"/>
      <c r="L117" s="55"/>
      <c r="M117" s="66"/>
      <c r="N117" s="67"/>
    </row>
    <row r="118" spans="1:14" s="15" customFormat="1" ht="24" customHeight="1" x14ac:dyDescent="0.2">
      <c r="A118" s="64" t="s">
        <v>315</v>
      </c>
      <c r="B118" s="233" t="s">
        <v>192</v>
      </c>
      <c r="C118" s="234"/>
      <c r="D118" s="234"/>
      <c r="E118" s="234"/>
      <c r="F118" s="234"/>
      <c r="G118" s="234"/>
      <c r="H118" s="235"/>
      <c r="I118" s="65" t="s">
        <v>170</v>
      </c>
      <c r="J118" s="64"/>
      <c r="K118" s="55"/>
      <c r="L118" s="55"/>
      <c r="M118" s="66"/>
      <c r="N118" s="67"/>
    </row>
    <row r="119" spans="1:14" s="15" customFormat="1" ht="12" x14ac:dyDescent="0.2">
      <c r="A119" s="64" t="s">
        <v>316</v>
      </c>
      <c r="B119" s="226" t="s">
        <v>194</v>
      </c>
      <c r="C119" s="227"/>
      <c r="D119" s="227"/>
      <c r="E119" s="227"/>
      <c r="F119" s="227"/>
      <c r="G119" s="227"/>
      <c r="H119" s="228"/>
      <c r="I119" s="65" t="s">
        <v>170</v>
      </c>
      <c r="J119" s="64"/>
      <c r="K119" s="55"/>
      <c r="L119" s="55"/>
      <c r="M119" s="66"/>
      <c r="N119" s="67"/>
    </row>
    <row r="120" spans="1:14" s="15" customFormat="1" ht="12" x14ac:dyDescent="0.2">
      <c r="A120" s="64" t="s">
        <v>317</v>
      </c>
      <c r="B120" s="226" t="s">
        <v>196</v>
      </c>
      <c r="C120" s="227"/>
      <c r="D120" s="227"/>
      <c r="E120" s="227"/>
      <c r="F120" s="227"/>
      <c r="G120" s="227"/>
      <c r="H120" s="228"/>
      <c r="I120" s="65" t="s">
        <v>170</v>
      </c>
      <c r="J120" s="64"/>
      <c r="K120" s="55"/>
      <c r="L120" s="55"/>
      <c r="M120" s="66"/>
      <c r="N120" s="67"/>
    </row>
    <row r="121" spans="1:14" s="15" customFormat="1" ht="12" x14ac:dyDescent="0.2">
      <c r="A121" s="64" t="s">
        <v>318</v>
      </c>
      <c r="B121" s="242" t="s">
        <v>198</v>
      </c>
      <c r="C121" s="243"/>
      <c r="D121" s="243"/>
      <c r="E121" s="243"/>
      <c r="F121" s="243"/>
      <c r="G121" s="243"/>
      <c r="H121" s="244"/>
      <c r="I121" s="65" t="s">
        <v>170</v>
      </c>
      <c r="J121" s="64"/>
      <c r="K121" s="55"/>
      <c r="L121" s="55"/>
      <c r="M121" s="66"/>
      <c r="N121" s="67"/>
    </row>
    <row r="122" spans="1:14" s="15" customFormat="1" ht="12" x14ac:dyDescent="0.2">
      <c r="A122" s="64" t="s">
        <v>319</v>
      </c>
      <c r="B122" s="254" t="s">
        <v>320</v>
      </c>
      <c r="C122" s="255"/>
      <c r="D122" s="255"/>
      <c r="E122" s="255"/>
      <c r="F122" s="255"/>
      <c r="G122" s="255"/>
      <c r="H122" s="256"/>
      <c r="I122" s="65" t="s">
        <v>170</v>
      </c>
      <c r="J122" s="64"/>
      <c r="K122" s="55"/>
      <c r="L122" s="55"/>
      <c r="M122" s="66"/>
      <c r="N122" s="67"/>
    </row>
    <row r="123" spans="1:14" s="15" customFormat="1" ht="12" x14ac:dyDescent="0.2">
      <c r="A123" s="64" t="s">
        <v>114</v>
      </c>
      <c r="B123" s="242" t="s">
        <v>172</v>
      </c>
      <c r="C123" s="243"/>
      <c r="D123" s="243"/>
      <c r="E123" s="243"/>
      <c r="F123" s="243"/>
      <c r="G123" s="243"/>
      <c r="H123" s="244"/>
      <c r="I123" s="65" t="s">
        <v>170</v>
      </c>
      <c r="J123" s="64"/>
      <c r="K123" s="55"/>
      <c r="L123" s="55"/>
      <c r="M123" s="66"/>
      <c r="N123" s="67"/>
    </row>
    <row r="124" spans="1:14" s="15" customFormat="1" ht="24" customHeight="1" x14ac:dyDescent="0.2">
      <c r="A124" s="64" t="s">
        <v>321</v>
      </c>
      <c r="B124" s="236" t="s">
        <v>174</v>
      </c>
      <c r="C124" s="237"/>
      <c r="D124" s="237"/>
      <c r="E124" s="237"/>
      <c r="F124" s="237"/>
      <c r="G124" s="237"/>
      <c r="H124" s="238"/>
      <c r="I124" s="65" t="s">
        <v>170</v>
      </c>
      <c r="J124" s="64"/>
      <c r="K124" s="55"/>
      <c r="L124" s="55"/>
      <c r="M124" s="66"/>
      <c r="N124" s="67"/>
    </row>
    <row r="125" spans="1:14" s="15" customFormat="1" ht="24" customHeight="1" x14ac:dyDescent="0.2">
      <c r="A125" s="64" t="s">
        <v>322</v>
      </c>
      <c r="B125" s="236" t="s">
        <v>176</v>
      </c>
      <c r="C125" s="237"/>
      <c r="D125" s="237"/>
      <c r="E125" s="237"/>
      <c r="F125" s="237"/>
      <c r="G125" s="237"/>
      <c r="H125" s="238"/>
      <c r="I125" s="65" t="s">
        <v>170</v>
      </c>
      <c r="J125" s="64"/>
      <c r="K125" s="55"/>
      <c r="L125" s="55"/>
      <c r="M125" s="66"/>
      <c r="N125" s="67"/>
    </row>
    <row r="126" spans="1:14" s="15" customFormat="1" ht="24" customHeight="1" x14ac:dyDescent="0.2">
      <c r="A126" s="64" t="s">
        <v>323</v>
      </c>
      <c r="B126" s="236" t="s">
        <v>178</v>
      </c>
      <c r="C126" s="237"/>
      <c r="D126" s="237"/>
      <c r="E126" s="237"/>
      <c r="F126" s="237"/>
      <c r="G126" s="237"/>
      <c r="H126" s="238"/>
      <c r="I126" s="65" t="s">
        <v>170</v>
      </c>
      <c r="J126" s="64"/>
      <c r="K126" s="55"/>
      <c r="L126" s="55"/>
      <c r="M126" s="66"/>
      <c r="N126" s="67"/>
    </row>
    <row r="127" spans="1:14" s="15" customFormat="1" ht="12" x14ac:dyDescent="0.2">
      <c r="A127" s="64" t="s">
        <v>115</v>
      </c>
      <c r="B127" s="242" t="s">
        <v>324</v>
      </c>
      <c r="C127" s="243"/>
      <c r="D127" s="243"/>
      <c r="E127" s="243"/>
      <c r="F127" s="243"/>
      <c r="G127" s="243"/>
      <c r="H127" s="244"/>
      <c r="I127" s="65" t="s">
        <v>170</v>
      </c>
      <c r="J127" s="64"/>
      <c r="K127" s="55"/>
      <c r="L127" s="55"/>
      <c r="M127" s="66"/>
      <c r="N127" s="67"/>
    </row>
    <row r="128" spans="1:14" s="15" customFormat="1" ht="12" x14ac:dyDescent="0.2">
      <c r="A128" s="64" t="s">
        <v>116</v>
      </c>
      <c r="B128" s="242" t="s">
        <v>325</v>
      </c>
      <c r="C128" s="243"/>
      <c r="D128" s="243"/>
      <c r="E128" s="243"/>
      <c r="F128" s="243"/>
      <c r="G128" s="243"/>
      <c r="H128" s="244"/>
      <c r="I128" s="65" t="s">
        <v>170</v>
      </c>
      <c r="J128" s="64"/>
      <c r="K128" s="55"/>
      <c r="L128" s="55"/>
      <c r="M128" s="66"/>
      <c r="N128" s="67"/>
    </row>
    <row r="129" spans="1:14" s="15" customFormat="1" ht="12" x14ac:dyDescent="0.2">
      <c r="A129" s="64" t="s">
        <v>117</v>
      </c>
      <c r="B129" s="242" t="s">
        <v>326</v>
      </c>
      <c r="C129" s="243"/>
      <c r="D129" s="243"/>
      <c r="E129" s="243"/>
      <c r="F129" s="243"/>
      <c r="G129" s="243"/>
      <c r="H129" s="244"/>
      <c r="I129" s="65" t="s">
        <v>170</v>
      </c>
      <c r="J129" s="64"/>
      <c r="K129" s="55"/>
      <c r="L129" s="55"/>
      <c r="M129" s="66"/>
      <c r="N129" s="67"/>
    </row>
    <row r="130" spans="1:14" s="15" customFormat="1" ht="12" x14ac:dyDescent="0.2">
      <c r="A130" s="64" t="s">
        <v>327</v>
      </c>
      <c r="B130" s="242" t="s">
        <v>328</v>
      </c>
      <c r="C130" s="243"/>
      <c r="D130" s="243"/>
      <c r="E130" s="243"/>
      <c r="F130" s="243"/>
      <c r="G130" s="243"/>
      <c r="H130" s="244"/>
      <c r="I130" s="65" t="s">
        <v>170</v>
      </c>
      <c r="J130" s="64"/>
      <c r="K130" s="55"/>
      <c r="L130" s="55"/>
      <c r="M130" s="66"/>
      <c r="N130" s="67"/>
    </row>
    <row r="131" spans="1:14" s="15" customFormat="1" ht="12" x14ac:dyDescent="0.2">
      <c r="A131" s="64" t="s">
        <v>329</v>
      </c>
      <c r="B131" s="242" t="s">
        <v>330</v>
      </c>
      <c r="C131" s="243"/>
      <c r="D131" s="243"/>
      <c r="E131" s="243"/>
      <c r="F131" s="243"/>
      <c r="G131" s="243"/>
      <c r="H131" s="244"/>
      <c r="I131" s="65" t="s">
        <v>170</v>
      </c>
      <c r="J131" s="64"/>
      <c r="K131" s="55"/>
      <c r="L131" s="55"/>
      <c r="M131" s="66"/>
      <c r="N131" s="67"/>
    </row>
    <row r="132" spans="1:14" s="15" customFormat="1" ht="12" x14ac:dyDescent="0.2">
      <c r="A132" s="64" t="s">
        <v>331</v>
      </c>
      <c r="B132" s="242" t="s">
        <v>332</v>
      </c>
      <c r="C132" s="243"/>
      <c r="D132" s="243"/>
      <c r="E132" s="243"/>
      <c r="F132" s="243"/>
      <c r="G132" s="243"/>
      <c r="H132" s="244"/>
      <c r="I132" s="65" t="s">
        <v>170</v>
      </c>
      <c r="J132" s="64"/>
      <c r="K132" s="55"/>
      <c r="L132" s="55"/>
      <c r="M132" s="66"/>
      <c r="N132" s="67"/>
    </row>
    <row r="133" spans="1:14" s="15" customFormat="1" ht="24" customHeight="1" x14ac:dyDescent="0.2">
      <c r="A133" s="64" t="s">
        <v>333</v>
      </c>
      <c r="B133" s="233" t="s">
        <v>192</v>
      </c>
      <c r="C133" s="234"/>
      <c r="D133" s="234"/>
      <c r="E133" s="234"/>
      <c r="F133" s="234"/>
      <c r="G133" s="234"/>
      <c r="H133" s="235"/>
      <c r="I133" s="65" t="s">
        <v>170</v>
      </c>
      <c r="J133" s="64"/>
      <c r="K133" s="55"/>
      <c r="L133" s="55"/>
      <c r="M133" s="66"/>
      <c r="N133" s="67"/>
    </row>
    <row r="134" spans="1:14" s="15" customFormat="1" ht="12" x14ac:dyDescent="0.2">
      <c r="A134" s="64" t="s">
        <v>334</v>
      </c>
      <c r="B134" s="226" t="s">
        <v>194</v>
      </c>
      <c r="C134" s="227"/>
      <c r="D134" s="227"/>
      <c r="E134" s="227"/>
      <c r="F134" s="227"/>
      <c r="G134" s="227"/>
      <c r="H134" s="228"/>
      <c r="I134" s="65" t="s">
        <v>170</v>
      </c>
      <c r="J134" s="64"/>
      <c r="K134" s="55"/>
      <c r="L134" s="55"/>
      <c r="M134" s="66"/>
      <c r="N134" s="67"/>
    </row>
    <row r="135" spans="1:14" s="15" customFormat="1" ht="12" x14ac:dyDescent="0.2">
      <c r="A135" s="64" t="s">
        <v>335</v>
      </c>
      <c r="B135" s="226" t="s">
        <v>196</v>
      </c>
      <c r="C135" s="227"/>
      <c r="D135" s="227"/>
      <c r="E135" s="227"/>
      <c r="F135" s="227"/>
      <c r="G135" s="227"/>
      <c r="H135" s="228"/>
      <c r="I135" s="65" t="s">
        <v>170</v>
      </c>
      <c r="J135" s="64"/>
      <c r="K135" s="55"/>
      <c r="L135" s="55"/>
      <c r="M135" s="66"/>
      <c r="N135" s="67"/>
    </row>
    <row r="136" spans="1:14" s="15" customFormat="1" ht="12" x14ac:dyDescent="0.2">
      <c r="A136" s="64" t="s">
        <v>336</v>
      </c>
      <c r="B136" s="242" t="s">
        <v>337</v>
      </c>
      <c r="C136" s="243"/>
      <c r="D136" s="243"/>
      <c r="E136" s="243"/>
      <c r="F136" s="243"/>
      <c r="G136" s="243"/>
      <c r="H136" s="244"/>
      <c r="I136" s="65" t="s">
        <v>170</v>
      </c>
      <c r="J136" s="64"/>
      <c r="K136" s="55"/>
      <c r="L136" s="55"/>
      <c r="M136" s="66"/>
      <c r="N136" s="67"/>
    </row>
    <row r="137" spans="1:14" s="15" customFormat="1" ht="12" x14ac:dyDescent="0.2">
      <c r="A137" s="64" t="s">
        <v>338</v>
      </c>
      <c r="B137" s="254" t="s">
        <v>339</v>
      </c>
      <c r="C137" s="255"/>
      <c r="D137" s="255"/>
      <c r="E137" s="255"/>
      <c r="F137" s="255"/>
      <c r="G137" s="255"/>
      <c r="H137" s="256"/>
      <c r="I137" s="65" t="s">
        <v>170</v>
      </c>
      <c r="J137" s="64"/>
      <c r="K137" s="55"/>
      <c r="L137" s="55"/>
      <c r="M137" s="66"/>
      <c r="N137" s="67"/>
    </row>
    <row r="138" spans="1:14" s="15" customFormat="1" ht="12" x14ac:dyDescent="0.2">
      <c r="A138" s="64" t="s">
        <v>119</v>
      </c>
      <c r="B138" s="242" t="s">
        <v>172</v>
      </c>
      <c r="C138" s="243"/>
      <c r="D138" s="243"/>
      <c r="E138" s="243"/>
      <c r="F138" s="243"/>
      <c r="G138" s="243"/>
      <c r="H138" s="244"/>
      <c r="I138" s="65" t="s">
        <v>170</v>
      </c>
      <c r="J138" s="64"/>
      <c r="K138" s="55"/>
      <c r="L138" s="55"/>
      <c r="M138" s="66"/>
      <c r="N138" s="67"/>
    </row>
    <row r="139" spans="1:14" s="15" customFormat="1" ht="24" customHeight="1" x14ac:dyDescent="0.2">
      <c r="A139" s="64" t="s">
        <v>340</v>
      </c>
      <c r="B139" s="236" t="s">
        <v>174</v>
      </c>
      <c r="C139" s="237"/>
      <c r="D139" s="237"/>
      <c r="E139" s="237"/>
      <c r="F139" s="237"/>
      <c r="G139" s="237"/>
      <c r="H139" s="238"/>
      <c r="I139" s="65" t="s">
        <v>170</v>
      </c>
      <c r="J139" s="64"/>
      <c r="K139" s="55"/>
      <c r="L139" s="55"/>
      <c r="M139" s="66"/>
      <c r="N139" s="67"/>
    </row>
    <row r="140" spans="1:14" s="15" customFormat="1" ht="24" customHeight="1" x14ac:dyDescent="0.2">
      <c r="A140" s="64" t="s">
        <v>341</v>
      </c>
      <c r="B140" s="236" t="s">
        <v>176</v>
      </c>
      <c r="C140" s="237"/>
      <c r="D140" s="237"/>
      <c r="E140" s="237"/>
      <c r="F140" s="237"/>
      <c r="G140" s="237"/>
      <c r="H140" s="238"/>
      <c r="I140" s="65" t="s">
        <v>170</v>
      </c>
      <c r="J140" s="64"/>
      <c r="K140" s="55"/>
      <c r="L140" s="55"/>
      <c r="M140" s="66"/>
      <c r="N140" s="67"/>
    </row>
    <row r="141" spans="1:14" s="15" customFormat="1" ht="24" customHeight="1" x14ac:dyDescent="0.2">
      <c r="A141" s="64" t="s">
        <v>342</v>
      </c>
      <c r="B141" s="236" t="s">
        <v>178</v>
      </c>
      <c r="C141" s="237"/>
      <c r="D141" s="237"/>
      <c r="E141" s="237"/>
      <c r="F141" s="237"/>
      <c r="G141" s="237"/>
      <c r="H141" s="238"/>
      <c r="I141" s="65" t="s">
        <v>170</v>
      </c>
      <c r="J141" s="64"/>
      <c r="K141" s="55"/>
      <c r="L141" s="55"/>
      <c r="M141" s="66"/>
      <c r="N141" s="67"/>
    </row>
    <row r="142" spans="1:14" s="15" customFormat="1" ht="12" x14ac:dyDescent="0.2">
      <c r="A142" s="64" t="s">
        <v>120</v>
      </c>
      <c r="B142" s="242" t="s">
        <v>180</v>
      </c>
      <c r="C142" s="243"/>
      <c r="D142" s="243"/>
      <c r="E142" s="243"/>
      <c r="F142" s="243"/>
      <c r="G142" s="243"/>
      <c r="H142" s="244"/>
      <c r="I142" s="65" t="s">
        <v>170</v>
      </c>
      <c r="J142" s="64"/>
      <c r="K142" s="55"/>
      <c r="L142" s="55"/>
      <c r="M142" s="66"/>
      <c r="N142" s="67"/>
    </row>
    <row r="143" spans="1:14" s="15" customFormat="1" ht="12" x14ac:dyDescent="0.2">
      <c r="A143" s="64" t="s">
        <v>121</v>
      </c>
      <c r="B143" s="242" t="s">
        <v>182</v>
      </c>
      <c r="C143" s="243"/>
      <c r="D143" s="243"/>
      <c r="E143" s="243"/>
      <c r="F143" s="243"/>
      <c r="G143" s="243"/>
      <c r="H143" s="244"/>
      <c r="I143" s="65" t="s">
        <v>170</v>
      </c>
      <c r="J143" s="64"/>
      <c r="K143" s="55"/>
      <c r="L143" s="55"/>
      <c r="M143" s="66"/>
      <c r="N143" s="67"/>
    </row>
    <row r="144" spans="1:14" s="15" customFormat="1" ht="12" x14ac:dyDescent="0.2">
      <c r="A144" s="64" t="s">
        <v>122</v>
      </c>
      <c r="B144" s="242" t="s">
        <v>184</v>
      </c>
      <c r="C144" s="243"/>
      <c r="D144" s="243"/>
      <c r="E144" s="243"/>
      <c r="F144" s="243"/>
      <c r="G144" s="243"/>
      <c r="H144" s="244"/>
      <c r="I144" s="65" t="s">
        <v>170</v>
      </c>
      <c r="J144" s="64"/>
      <c r="K144" s="55"/>
      <c r="L144" s="55"/>
      <c r="M144" s="66"/>
      <c r="N144" s="67"/>
    </row>
    <row r="145" spans="1:14" s="15" customFormat="1" ht="12" x14ac:dyDescent="0.2">
      <c r="A145" s="64" t="s">
        <v>343</v>
      </c>
      <c r="B145" s="242" t="s">
        <v>186</v>
      </c>
      <c r="C145" s="243"/>
      <c r="D145" s="243"/>
      <c r="E145" s="243"/>
      <c r="F145" s="243"/>
      <c r="G145" s="243"/>
      <c r="H145" s="244"/>
      <c r="I145" s="65" t="s">
        <v>170</v>
      </c>
      <c r="J145" s="64"/>
      <c r="K145" s="55"/>
      <c r="L145" s="55"/>
      <c r="M145" s="66"/>
      <c r="N145" s="67"/>
    </row>
    <row r="146" spans="1:14" s="15" customFormat="1" ht="12" x14ac:dyDescent="0.2">
      <c r="A146" s="64" t="s">
        <v>344</v>
      </c>
      <c r="B146" s="242" t="s">
        <v>188</v>
      </c>
      <c r="C146" s="243"/>
      <c r="D146" s="243"/>
      <c r="E146" s="243"/>
      <c r="F146" s="243"/>
      <c r="G146" s="243"/>
      <c r="H146" s="244"/>
      <c r="I146" s="65" t="s">
        <v>170</v>
      </c>
      <c r="J146" s="64"/>
      <c r="K146" s="55"/>
      <c r="L146" s="55"/>
      <c r="M146" s="66"/>
      <c r="N146" s="67"/>
    </row>
    <row r="147" spans="1:14" s="15" customFormat="1" ht="12" x14ac:dyDescent="0.2">
      <c r="A147" s="64" t="s">
        <v>345</v>
      </c>
      <c r="B147" s="242" t="s">
        <v>190</v>
      </c>
      <c r="C147" s="243"/>
      <c r="D147" s="243"/>
      <c r="E147" s="243"/>
      <c r="F147" s="243"/>
      <c r="G147" s="243"/>
      <c r="H147" s="244"/>
      <c r="I147" s="65" t="s">
        <v>170</v>
      </c>
      <c r="J147" s="64"/>
      <c r="K147" s="55"/>
      <c r="L147" s="55"/>
      <c r="M147" s="66"/>
      <c r="N147" s="67"/>
    </row>
    <row r="148" spans="1:14" s="15" customFormat="1" ht="24" customHeight="1" x14ac:dyDescent="0.2">
      <c r="A148" s="64" t="s">
        <v>346</v>
      </c>
      <c r="B148" s="233" t="s">
        <v>192</v>
      </c>
      <c r="C148" s="234"/>
      <c r="D148" s="234"/>
      <c r="E148" s="234"/>
      <c r="F148" s="234"/>
      <c r="G148" s="234"/>
      <c r="H148" s="235"/>
      <c r="I148" s="65" t="s">
        <v>170</v>
      </c>
      <c r="J148" s="64"/>
      <c r="K148" s="55"/>
      <c r="L148" s="55"/>
      <c r="M148" s="66"/>
      <c r="N148" s="67"/>
    </row>
    <row r="149" spans="1:14" s="15" customFormat="1" ht="12" x14ac:dyDescent="0.2">
      <c r="A149" s="64" t="s">
        <v>347</v>
      </c>
      <c r="B149" s="226" t="s">
        <v>194</v>
      </c>
      <c r="C149" s="227"/>
      <c r="D149" s="227"/>
      <c r="E149" s="227"/>
      <c r="F149" s="227"/>
      <c r="G149" s="227"/>
      <c r="H149" s="228"/>
      <c r="I149" s="65" t="s">
        <v>170</v>
      </c>
      <c r="J149" s="64"/>
      <c r="K149" s="55"/>
      <c r="L149" s="55"/>
      <c r="M149" s="66"/>
      <c r="N149" s="67"/>
    </row>
    <row r="150" spans="1:14" s="15" customFormat="1" ht="12" x14ac:dyDescent="0.2">
      <c r="A150" s="64" t="s">
        <v>348</v>
      </c>
      <c r="B150" s="226" t="s">
        <v>196</v>
      </c>
      <c r="C150" s="227"/>
      <c r="D150" s="227"/>
      <c r="E150" s="227"/>
      <c r="F150" s="227"/>
      <c r="G150" s="227"/>
      <c r="H150" s="228"/>
      <c r="I150" s="65" t="s">
        <v>170</v>
      </c>
      <c r="J150" s="64"/>
      <c r="K150" s="55"/>
      <c r="L150" s="55"/>
      <c r="M150" s="66"/>
      <c r="N150" s="67"/>
    </row>
    <row r="151" spans="1:14" s="15" customFormat="1" ht="12" x14ac:dyDescent="0.2">
      <c r="A151" s="64" t="s">
        <v>349</v>
      </c>
      <c r="B151" s="242" t="s">
        <v>198</v>
      </c>
      <c r="C151" s="243"/>
      <c r="D151" s="243"/>
      <c r="E151" s="243"/>
      <c r="F151" s="243"/>
      <c r="G151" s="243"/>
      <c r="H151" s="244"/>
      <c r="I151" s="65" t="s">
        <v>170</v>
      </c>
      <c r="J151" s="64"/>
      <c r="K151" s="55"/>
      <c r="L151" s="55"/>
      <c r="M151" s="66"/>
      <c r="N151" s="67"/>
    </row>
    <row r="152" spans="1:14" s="15" customFormat="1" ht="12" x14ac:dyDescent="0.2">
      <c r="A152" s="64" t="s">
        <v>350</v>
      </c>
      <c r="B152" s="254" t="s">
        <v>351</v>
      </c>
      <c r="C152" s="255"/>
      <c r="D152" s="255"/>
      <c r="E152" s="255"/>
      <c r="F152" s="255"/>
      <c r="G152" s="255"/>
      <c r="H152" s="256"/>
      <c r="I152" s="65" t="s">
        <v>170</v>
      </c>
      <c r="J152" s="64"/>
      <c r="K152" s="55"/>
      <c r="L152" s="55"/>
      <c r="M152" s="66"/>
      <c r="N152" s="67"/>
    </row>
    <row r="153" spans="1:14" s="15" customFormat="1" ht="12" x14ac:dyDescent="0.2">
      <c r="A153" s="64" t="s">
        <v>352</v>
      </c>
      <c r="B153" s="226" t="s">
        <v>353</v>
      </c>
      <c r="C153" s="227"/>
      <c r="D153" s="227"/>
      <c r="E153" s="227"/>
      <c r="F153" s="227"/>
      <c r="G153" s="227"/>
      <c r="H153" s="228"/>
      <c r="I153" s="65" t="s">
        <v>170</v>
      </c>
      <c r="J153" s="64"/>
      <c r="K153" s="55"/>
      <c r="L153" s="55"/>
      <c r="M153" s="66"/>
      <c r="N153" s="67"/>
    </row>
    <row r="154" spans="1:14" s="15" customFormat="1" ht="12" x14ac:dyDescent="0.2">
      <c r="A154" s="64" t="s">
        <v>354</v>
      </c>
      <c r="B154" s="242" t="s">
        <v>355</v>
      </c>
      <c r="C154" s="243"/>
      <c r="D154" s="243"/>
      <c r="E154" s="243"/>
      <c r="F154" s="243"/>
      <c r="G154" s="243"/>
      <c r="H154" s="244"/>
      <c r="I154" s="65" t="s">
        <v>170</v>
      </c>
      <c r="J154" s="64"/>
      <c r="K154" s="55"/>
      <c r="L154" s="55"/>
      <c r="M154" s="66"/>
      <c r="N154" s="67"/>
    </row>
    <row r="155" spans="1:14" s="15" customFormat="1" ht="12" x14ac:dyDescent="0.2">
      <c r="A155" s="64" t="s">
        <v>356</v>
      </c>
      <c r="B155" s="242" t="s">
        <v>357</v>
      </c>
      <c r="C155" s="243"/>
      <c r="D155" s="243"/>
      <c r="E155" s="243"/>
      <c r="F155" s="243"/>
      <c r="G155" s="243"/>
      <c r="H155" s="244"/>
      <c r="I155" s="65" t="s">
        <v>170</v>
      </c>
      <c r="J155" s="64"/>
      <c r="K155" s="55"/>
      <c r="L155" s="55"/>
      <c r="M155" s="66"/>
      <c r="N155" s="67"/>
    </row>
    <row r="156" spans="1:14" s="15" customFormat="1" ht="24" customHeight="1" x14ac:dyDescent="0.2">
      <c r="A156" s="64" t="s">
        <v>358</v>
      </c>
      <c r="B156" s="300" t="s">
        <v>359</v>
      </c>
      <c r="C156" s="301"/>
      <c r="D156" s="301"/>
      <c r="E156" s="301"/>
      <c r="F156" s="301"/>
      <c r="G156" s="301"/>
      <c r="H156" s="302"/>
      <c r="I156" s="65" t="s">
        <v>170</v>
      </c>
      <c r="J156" s="64"/>
      <c r="K156" s="55"/>
      <c r="L156" s="55"/>
      <c r="M156" s="66"/>
      <c r="N156" s="67"/>
    </row>
    <row r="157" spans="1:14" s="15" customFormat="1" ht="24" customHeight="1" x14ac:dyDescent="0.2">
      <c r="A157" s="64" t="s">
        <v>360</v>
      </c>
      <c r="B157" s="300" t="s">
        <v>361</v>
      </c>
      <c r="C157" s="301"/>
      <c r="D157" s="301"/>
      <c r="E157" s="301"/>
      <c r="F157" s="301"/>
      <c r="G157" s="301"/>
      <c r="H157" s="302"/>
      <c r="I157" s="65" t="s">
        <v>170</v>
      </c>
      <c r="J157" s="64"/>
      <c r="K157" s="55"/>
      <c r="L157" s="55"/>
      <c r="M157" s="66"/>
      <c r="N157" s="67"/>
    </row>
    <row r="158" spans="1:14" s="15" customFormat="1" ht="12" x14ac:dyDescent="0.2">
      <c r="A158" s="64" t="s">
        <v>362</v>
      </c>
      <c r="B158" s="242" t="s">
        <v>363</v>
      </c>
      <c r="C158" s="243"/>
      <c r="D158" s="243"/>
      <c r="E158" s="243"/>
      <c r="F158" s="243"/>
      <c r="G158" s="243"/>
      <c r="H158" s="244"/>
      <c r="I158" s="65" t="s">
        <v>170</v>
      </c>
      <c r="J158" s="64"/>
      <c r="K158" s="55"/>
      <c r="L158" s="55"/>
      <c r="M158" s="66"/>
      <c r="N158" s="67"/>
    </row>
    <row r="159" spans="1:14" s="15" customFormat="1" ht="12" x14ac:dyDescent="0.2">
      <c r="A159" s="64" t="s">
        <v>364</v>
      </c>
      <c r="B159" s="242" t="s">
        <v>365</v>
      </c>
      <c r="C159" s="243"/>
      <c r="D159" s="243"/>
      <c r="E159" s="243"/>
      <c r="F159" s="243"/>
      <c r="G159" s="243"/>
      <c r="H159" s="244"/>
      <c r="I159" s="65" t="s">
        <v>170</v>
      </c>
      <c r="J159" s="64"/>
      <c r="K159" s="55"/>
      <c r="L159" s="55"/>
      <c r="M159" s="66"/>
      <c r="N159" s="67"/>
    </row>
    <row r="160" spans="1:14" s="15" customFormat="1" ht="24" customHeight="1" x14ac:dyDescent="0.2">
      <c r="A160" s="64" t="s">
        <v>366</v>
      </c>
      <c r="B160" s="300" t="s">
        <v>367</v>
      </c>
      <c r="C160" s="301"/>
      <c r="D160" s="301"/>
      <c r="E160" s="301"/>
      <c r="F160" s="301"/>
      <c r="G160" s="301"/>
      <c r="H160" s="302"/>
      <c r="I160" s="65" t="s">
        <v>170</v>
      </c>
      <c r="J160" s="64"/>
      <c r="K160" s="55"/>
      <c r="L160" s="55"/>
      <c r="M160" s="66"/>
      <c r="N160" s="67"/>
    </row>
    <row r="161" spans="1:14" s="15" customFormat="1" ht="12" x14ac:dyDescent="0.2">
      <c r="A161" s="64" t="s">
        <v>368</v>
      </c>
      <c r="B161" s="242" t="s">
        <v>369</v>
      </c>
      <c r="C161" s="243"/>
      <c r="D161" s="243"/>
      <c r="E161" s="243"/>
      <c r="F161" s="243"/>
      <c r="G161" s="243"/>
      <c r="H161" s="244"/>
      <c r="I161" s="65" t="s">
        <v>170</v>
      </c>
      <c r="J161" s="64"/>
      <c r="K161" s="55"/>
      <c r="L161" s="55"/>
      <c r="M161" s="66"/>
      <c r="N161" s="67"/>
    </row>
    <row r="162" spans="1:14" s="15" customFormat="1" ht="12" x14ac:dyDescent="0.2">
      <c r="A162" s="64" t="s">
        <v>370</v>
      </c>
      <c r="B162" s="242" t="s">
        <v>371</v>
      </c>
      <c r="C162" s="243"/>
      <c r="D162" s="243"/>
      <c r="E162" s="243"/>
      <c r="F162" s="243"/>
      <c r="G162" s="243"/>
      <c r="H162" s="244"/>
      <c r="I162" s="65" t="s">
        <v>170</v>
      </c>
      <c r="J162" s="64"/>
      <c r="K162" s="55"/>
      <c r="L162" s="55"/>
      <c r="M162" s="66"/>
      <c r="N162" s="67"/>
    </row>
    <row r="163" spans="1:14" s="15" customFormat="1" ht="12" x14ac:dyDescent="0.2">
      <c r="A163" s="64" t="s">
        <v>372</v>
      </c>
      <c r="B163" s="254" t="s">
        <v>373</v>
      </c>
      <c r="C163" s="255"/>
      <c r="D163" s="255"/>
      <c r="E163" s="255"/>
      <c r="F163" s="255"/>
      <c r="G163" s="255"/>
      <c r="H163" s="256"/>
      <c r="I163" s="65" t="s">
        <v>170</v>
      </c>
      <c r="J163" s="64"/>
      <c r="K163" s="55"/>
      <c r="L163" s="55"/>
      <c r="M163" s="66"/>
      <c r="N163" s="67"/>
    </row>
    <row r="164" spans="1:14" s="15" customFormat="1" ht="12" x14ac:dyDescent="0.2">
      <c r="A164" s="64" t="s">
        <v>374</v>
      </c>
      <c r="B164" s="254" t="s">
        <v>375</v>
      </c>
      <c r="C164" s="255"/>
      <c r="D164" s="255"/>
      <c r="E164" s="255"/>
      <c r="F164" s="255"/>
      <c r="G164" s="255"/>
      <c r="H164" s="256"/>
      <c r="I164" s="65" t="s">
        <v>170</v>
      </c>
      <c r="J164" s="64"/>
      <c r="K164" s="55"/>
      <c r="L164" s="55"/>
      <c r="M164" s="66"/>
      <c r="N164" s="67"/>
    </row>
    <row r="165" spans="1:14" s="15" customFormat="1" ht="12" x14ac:dyDescent="0.2">
      <c r="A165" s="64" t="s">
        <v>376</v>
      </c>
      <c r="B165" s="254" t="s">
        <v>377</v>
      </c>
      <c r="C165" s="255"/>
      <c r="D165" s="255"/>
      <c r="E165" s="255"/>
      <c r="F165" s="255"/>
      <c r="G165" s="255"/>
      <c r="H165" s="256"/>
      <c r="I165" s="65" t="s">
        <v>170</v>
      </c>
      <c r="J165" s="64"/>
      <c r="K165" s="55"/>
      <c r="L165" s="55"/>
      <c r="M165" s="66"/>
      <c r="N165" s="67"/>
    </row>
    <row r="166" spans="1:14" s="15" customFormat="1" ht="12.75" thickBot="1" x14ac:dyDescent="0.25">
      <c r="A166" s="68" t="s">
        <v>378</v>
      </c>
      <c r="B166" s="297" t="s">
        <v>379</v>
      </c>
      <c r="C166" s="298"/>
      <c r="D166" s="298"/>
      <c r="E166" s="298"/>
      <c r="F166" s="298"/>
      <c r="G166" s="298"/>
      <c r="H166" s="299"/>
      <c r="I166" s="69" t="s">
        <v>170</v>
      </c>
      <c r="J166" s="68"/>
      <c r="K166" s="70"/>
      <c r="L166" s="70"/>
      <c r="M166" s="71"/>
      <c r="N166" s="72"/>
    </row>
    <row r="167" spans="1:14" s="15" customFormat="1" ht="12" x14ac:dyDescent="0.2">
      <c r="A167" s="73" t="s">
        <v>380</v>
      </c>
      <c r="B167" s="248" t="s">
        <v>261</v>
      </c>
      <c r="C167" s="249"/>
      <c r="D167" s="249"/>
      <c r="E167" s="249"/>
      <c r="F167" s="249"/>
      <c r="G167" s="249"/>
      <c r="H167" s="250"/>
      <c r="I167" s="74" t="s">
        <v>381</v>
      </c>
      <c r="J167" s="73"/>
      <c r="K167" s="75"/>
      <c r="L167" s="75"/>
      <c r="M167" s="76"/>
      <c r="N167" s="77"/>
    </row>
    <row r="168" spans="1:14" s="15" customFormat="1" ht="12" x14ac:dyDescent="0.2">
      <c r="A168" s="64" t="s">
        <v>382</v>
      </c>
      <c r="B168" s="242" t="s">
        <v>383</v>
      </c>
      <c r="C168" s="243"/>
      <c r="D168" s="243"/>
      <c r="E168" s="243"/>
      <c r="F168" s="243"/>
      <c r="G168" s="243"/>
      <c r="H168" s="244"/>
      <c r="I168" s="65" t="s">
        <v>170</v>
      </c>
      <c r="J168" s="64"/>
      <c r="K168" s="55"/>
      <c r="L168" s="55"/>
      <c r="M168" s="66"/>
      <c r="N168" s="67"/>
    </row>
    <row r="169" spans="1:14" s="15" customFormat="1" ht="12" x14ac:dyDescent="0.2">
      <c r="A169" s="64" t="s">
        <v>384</v>
      </c>
      <c r="B169" s="226" t="s">
        <v>385</v>
      </c>
      <c r="C169" s="227"/>
      <c r="D169" s="227"/>
      <c r="E169" s="227"/>
      <c r="F169" s="227"/>
      <c r="G169" s="227"/>
      <c r="H169" s="228"/>
      <c r="I169" s="65" t="s">
        <v>170</v>
      </c>
      <c r="J169" s="64"/>
      <c r="K169" s="55"/>
      <c r="L169" s="55"/>
      <c r="M169" s="66"/>
      <c r="N169" s="67"/>
    </row>
    <row r="170" spans="1:14" s="15" customFormat="1" ht="12" x14ac:dyDescent="0.2">
      <c r="A170" s="64" t="s">
        <v>386</v>
      </c>
      <c r="B170" s="257" t="s">
        <v>387</v>
      </c>
      <c r="C170" s="258"/>
      <c r="D170" s="258"/>
      <c r="E170" s="258"/>
      <c r="F170" s="258"/>
      <c r="G170" s="258"/>
      <c r="H170" s="259"/>
      <c r="I170" s="65" t="s">
        <v>170</v>
      </c>
      <c r="J170" s="64"/>
      <c r="K170" s="55"/>
      <c r="L170" s="55"/>
      <c r="M170" s="66"/>
      <c r="N170" s="67"/>
    </row>
    <row r="171" spans="1:14" s="15" customFormat="1" ht="24" customHeight="1" x14ac:dyDescent="0.2">
      <c r="A171" s="64" t="s">
        <v>388</v>
      </c>
      <c r="B171" s="239" t="s">
        <v>174</v>
      </c>
      <c r="C171" s="240"/>
      <c r="D171" s="240"/>
      <c r="E171" s="240"/>
      <c r="F171" s="240"/>
      <c r="G171" s="240"/>
      <c r="H171" s="241"/>
      <c r="I171" s="65" t="s">
        <v>170</v>
      </c>
      <c r="J171" s="64"/>
      <c r="K171" s="55"/>
      <c r="L171" s="55"/>
      <c r="M171" s="66"/>
      <c r="N171" s="67"/>
    </row>
    <row r="172" spans="1:14" s="15" customFormat="1" ht="12" x14ac:dyDescent="0.2">
      <c r="A172" s="64" t="s">
        <v>389</v>
      </c>
      <c r="B172" s="251" t="s">
        <v>387</v>
      </c>
      <c r="C172" s="252"/>
      <c r="D172" s="252"/>
      <c r="E172" s="252"/>
      <c r="F172" s="252"/>
      <c r="G172" s="252"/>
      <c r="H172" s="253"/>
      <c r="I172" s="65" t="s">
        <v>170</v>
      </c>
      <c r="J172" s="64"/>
      <c r="K172" s="55"/>
      <c r="L172" s="55"/>
      <c r="M172" s="66"/>
      <c r="N172" s="67"/>
    </row>
    <row r="173" spans="1:14" s="15" customFormat="1" ht="24" customHeight="1" x14ac:dyDescent="0.2">
      <c r="A173" s="64" t="s">
        <v>390</v>
      </c>
      <c r="B173" s="239" t="s">
        <v>176</v>
      </c>
      <c r="C173" s="240"/>
      <c r="D173" s="240"/>
      <c r="E173" s="240"/>
      <c r="F173" s="240"/>
      <c r="G173" s="240"/>
      <c r="H173" s="241"/>
      <c r="I173" s="65" t="s">
        <v>170</v>
      </c>
      <c r="J173" s="64"/>
      <c r="K173" s="55"/>
      <c r="L173" s="55"/>
      <c r="M173" s="66"/>
      <c r="N173" s="67"/>
    </row>
    <row r="174" spans="1:14" s="15" customFormat="1" ht="12" x14ac:dyDescent="0.2">
      <c r="A174" s="64" t="s">
        <v>391</v>
      </c>
      <c r="B174" s="251" t="s">
        <v>387</v>
      </c>
      <c r="C174" s="252"/>
      <c r="D174" s="252"/>
      <c r="E174" s="252"/>
      <c r="F174" s="252"/>
      <c r="G174" s="252"/>
      <c r="H174" s="253"/>
      <c r="I174" s="65" t="s">
        <v>170</v>
      </c>
      <c r="J174" s="64"/>
      <c r="K174" s="55"/>
      <c r="L174" s="55"/>
      <c r="M174" s="66"/>
      <c r="N174" s="67"/>
    </row>
    <row r="175" spans="1:14" s="15" customFormat="1" ht="24" customHeight="1" x14ac:dyDescent="0.2">
      <c r="A175" s="64" t="s">
        <v>392</v>
      </c>
      <c r="B175" s="239" t="s">
        <v>178</v>
      </c>
      <c r="C175" s="240"/>
      <c r="D175" s="240"/>
      <c r="E175" s="240"/>
      <c r="F175" s="240"/>
      <c r="G175" s="240"/>
      <c r="H175" s="241"/>
      <c r="I175" s="65" t="s">
        <v>170</v>
      </c>
      <c r="J175" s="64"/>
      <c r="K175" s="55"/>
      <c r="L175" s="55"/>
      <c r="M175" s="66"/>
      <c r="N175" s="67"/>
    </row>
    <row r="176" spans="1:14" s="15" customFormat="1" ht="12" x14ac:dyDescent="0.2">
      <c r="A176" s="64" t="s">
        <v>393</v>
      </c>
      <c r="B176" s="251" t="s">
        <v>387</v>
      </c>
      <c r="C176" s="252"/>
      <c r="D176" s="252"/>
      <c r="E176" s="252"/>
      <c r="F176" s="252"/>
      <c r="G176" s="252"/>
      <c r="H176" s="253"/>
      <c r="I176" s="65" t="s">
        <v>170</v>
      </c>
      <c r="J176" s="64"/>
      <c r="K176" s="55"/>
      <c r="L176" s="55"/>
      <c r="M176" s="66"/>
      <c r="N176" s="67"/>
    </row>
    <row r="177" spans="1:14" s="15" customFormat="1" ht="12" x14ac:dyDescent="0.2">
      <c r="A177" s="64" t="s">
        <v>394</v>
      </c>
      <c r="B177" s="226" t="s">
        <v>395</v>
      </c>
      <c r="C177" s="227"/>
      <c r="D177" s="227"/>
      <c r="E177" s="227"/>
      <c r="F177" s="227"/>
      <c r="G177" s="227"/>
      <c r="H177" s="228"/>
      <c r="I177" s="65" t="s">
        <v>170</v>
      </c>
      <c r="J177" s="64"/>
      <c r="K177" s="55"/>
      <c r="L177" s="55"/>
      <c r="M177" s="66"/>
      <c r="N177" s="67"/>
    </row>
    <row r="178" spans="1:14" s="15" customFormat="1" ht="12" x14ac:dyDescent="0.2">
      <c r="A178" s="64" t="s">
        <v>396</v>
      </c>
      <c r="B178" s="257" t="s">
        <v>387</v>
      </c>
      <c r="C178" s="258"/>
      <c r="D178" s="258"/>
      <c r="E178" s="258"/>
      <c r="F178" s="258"/>
      <c r="G178" s="258"/>
      <c r="H178" s="259"/>
      <c r="I178" s="65" t="s">
        <v>170</v>
      </c>
      <c r="J178" s="64"/>
      <c r="K178" s="55"/>
      <c r="L178" s="55"/>
      <c r="M178" s="66"/>
      <c r="N178" s="67"/>
    </row>
    <row r="179" spans="1:14" s="15" customFormat="1" ht="12" x14ac:dyDescent="0.2">
      <c r="A179" s="64" t="s">
        <v>397</v>
      </c>
      <c r="B179" s="226" t="s">
        <v>398</v>
      </c>
      <c r="C179" s="227"/>
      <c r="D179" s="227"/>
      <c r="E179" s="227"/>
      <c r="F179" s="227"/>
      <c r="G179" s="227"/>
      <c r="H179" s="228"/>
      <c r="I179" s="65" t="s">
        <v>170</v>
      </c>
      <c r="J179" s="64"/>
      <c r="K179" s="55"/>
      <c r="L179" s="55"/>
      <c r="M179" s="66"/>
      <c r="N179" s="67"/>
    </row>
    <row r="180" spans="1:14" s="15" customFormat="1" ht="12" x14ac:dyDescent="0.2">
      <c r="A180" s="64" t="s">
        <v>399</v>
      </c>
      <c r="B180" s="257" t="s">
        <v>387</v>
      </c>
      <c r="C180" s="258"/>
      <c r="D180" s="258"/>
      <c r="E180" s="258"/>
      <c r="F180" s="258"/>
      <c r="G180" s="258"/>
      <c r="H180" s="259"/>
      <c r="I180" s="65" t="s">
        <v>170</v>
      </c>
      <c r="J180" s="64"/>
      <c r="K180" s="55"/>
      <c r="L180" s="55"/>
      <c r="M180" s="66"/>
      <c r="N180" s="67"/>
    </row>
    <row r="181" spans="1:14" s="15" customFormat="1" ht="12" x14ac:dyDescent="0.2">
      <c r="A181" s="64" t="s">
        <v>400</v>
      </c>
      <c r="B181" s="226" t="s">
        <v>401</v>
      </c>
      <c r="C181" s="227"/>
      <c r="D181" s="227"/>
      <c r="E181" s="227"/>
      <c r="F181" s="227"/>
      <c r="G181" s="227"/>
      <c r="H181" s="228"/>
      <c r="I181" s="65" t="s">
        <v>170</v>
      </c>
      <c r="J181" s="64"/>
      <c r="K181" s="55"/>
      <c r="L181" s="55"/>
      <c r="M181" s="66"/>
      <c r="N181" s="67"/>
    </row>
    <row r="182" spans="1:14" s="15" customFormat="1" ht="12" x14ac:dyDescent="0.2">
      <c r="A182" s="64" t="s">
        <v>402</v>
      </c>
      <c r="B182" s="257" t="s">
        <v>387</v>
      </c>
      <c r="C182" s="258"/>
      <c r="D182" s="258"/>
      <c r="E182" s="258"/>
      <c r="F182" s="258"/>
      <c r="G182" s="258"/>
      <c r="H182" s="259"/>
      <c r="I182" s="65" t="s">
        <v>170</v>
      </c>
      <c r="J182" s="64"/>
      <c r="K182" s="55"/>
      <c r="L182" s="55"/>
      <c r="M182" s="66"/>
      <c r="N182" s="67"/>
    </row>
    <row r="183" spans="1:14" s="15" customFormat="1" ht="12" x14ac:dyDescent="0.2">
      <c r="A183" s="64" t="s">
        <v>403</v>
      </c>
      <c r="B183" s="226" t="s">
        <v>404</v>
      </c>
      <c r="C183" s="227"/>
      <c r="D183" s="227"/>
      <c r="E183" s="227"/>
      <c r="F183" s="227"/>
      <c r="G183" s="227"/>
      <c r="H183" s="228"/>
      <c r="I183" s="65" t="s">
        <v>170</v>
      </c>
      <c r="J183" s="64"/>
      <c r="K183" s="55"/>
      <c r="L183" s="55"/>
      <c r="M183" s="66"/>
      <c r="N183" s="67"/>
    </row>
    <row r="184" spans="1:14" s="15" customFormat="1" ht="12" x14ac:dyDescent="0.2">
      <c r="A184" s="64" t="s">
        <v>405</v>
      </c>
      <c r="B184" s="257" t="s">
        <v>387</v>
      </c>
      <c r="C184" s="258"/>
      <c r="D184" s="258"/>
      <c r="E184" s="258"/>
      <c r="F184" s="258"/>
      <c r="G184" s="258"/>
      <c r="H184" s="259"/>
      <c r="I184" s="65" t="s">
        <v>170</v>
      </c>
      <c r="J184" s="64"/>
      <c r="K184" s="55"/>
      <c r="L184" s="55"/>
      <c r="M184" s="66"/>
      <c r="N184" s="67"/>
    </row>
    <row r="185" spans="1:14" s="15" customFormat="1" ht="12" x14ac:dyDescent="0.2">
      <c r="A185" s="64" t="s">
        <v>406</v>
      </c>
      <c r="B185" s="226" t="s">
        <v>407</v>
      </c>
      <c r="C185" s="227"/>
      <c r="D185" s="227"/>
      <c r="E185" s="227"/>
      <c r="F185" s="227"/>
      <c r="G185" s="227"/>
      <c r="H185" s="228"/>
      <c r="I185" s="65" t="s">
        <v>170</v>
      </c>
      <c r="J185" s="64"/>
      <c r="K185" s="55"/>
      <c r="L185" s="55"/>
      <c r="M185" s="66"/>
      <c r="N185" s="67"/>
    </row>
    <row r="186" spans="1:14" s="15" customFormat="1" ht="12" x14ac:dyDescent="0.2">
      <c r="A186" s="64" t="s">
        <v>408</v>
      </c>
      <c r="B186" s="257" t="s">
        <v>387</v>
      </c>
      <c r="C186" s="258"/>
      <c r="D186" s="258"/>
      <c r="E186" s="258"/>
      <c r="F186" s="258"/>
      <c r="G186" s="258"/>
      <c r="H186" s="259"/>
      <c r="I186" s="65" t="s">
        <v>170</v>
      </c>
      <c r="J186" s="64"/>
      <c r="K186" s="55"/>
      <c r="L186" s="55"/>
      <c r="M186" s="66"/>
      <c r="N186" s="67"/>
    </row>
    <row r="187" spans="1:14" s="15" customFormat="1" ht="12" x14ac:dyDescent="0.2">
      <c r="A187" s="64" t="s">
        <v>406</v>
      </c>
      <c r="B187" s="226" t="s">
        <v>409</v>
      </c>
      <c r="C187" s="227"/>
      <c r="D187" s="227"/>
      <c r="E187" s="227"/>
      <c r="F187" s="227"/>
      <c r="G187" s="227"/>
      <c r="H187" s="228"/>
      <c r="I187" s="65" t="s">
        <v>170</v>
      </c>
      <c r="J187" s="64"/>
      <c r="K187" s="55"/>
      <c r="L187" s="55"/>
      <c r="M187" s="66"/>
      <c r="N187" s="67"/>
    </row>
    <row r="188" spans="1:14" s="15" customFormat="1" ht="12" x14ac:dyDescent="0.2">
      <c r="A188" s="64" t="s">
        <v>410</v>
      </c>
      <c r="B188" s="257" t="s">
        <v>387</v>
      </c>
      <c r="C188" s="258"/>
      <c r="D188" s="258"/>
      <c r="E188" s="258"/>
      <c r="F188" s="258"/>
      <c r="G188" s="258"/>
      <c r="H188" s="259"/>
      <c r="I188" s="65" t="s">
        <v>170</v>
      </c>
      <c r="J188" s="64"/>
      <c r="K188" s="55"/>
      <c r="L188" s="55"/>
      <c r="M188" s="66"/>
      <c r="N188" s="67"/>
    </row>
    <row r="189" spans="1:14" s="15" customFormat="1" ht="24" customHeight="1" x14ac:dyDescent="0.2">
      <c r="A189" s="64" t="s">
        <v>411</v>
      </c>
      <c r="B189" s="236" t="s">
        <v>412</v>
      </c>
      <c r="C189" s="237"/>
      <c r="D189" s="237"/>
      <c r="E189" s="237"/>
      <c r="F189" s="237"/>
      <c r="G189" s="237"/>
      <c r="H189" s="238"/>
      <c r="I189" s="65" t="s">
        <v>170</v>
      </c>
      <c r="J189" s="64"/>
      <c r="K189" s="55"/>
      <c r="L189" s="55"/>
      <c r="M189" s="66"/>
      <c r="N189" s="67"/>
    </row>
    <row r="190" spans="1:14" s="15" customFormat="1" ht="12" x14ac:dyDescent="0.2">
      <c r="A190" s="64" t="s">
        <v>413</v>
      </c>
      <c r="B190" s="257" t="s">
        <v>387</v>
      </c>
      <c r="C190" s="258"/>
      <c r="D190" s="258"/>
      <c r="E190" s="258"/>
      <c r="F190" s="258"/>
      <c r="G190" s="258"/>
      <c r="H190" s="259"/>
      <c r="I190" s="65" t="s">
        <v>170</v>
      </c>
      <c r="J190" s="64"/>
      <c r="K190" s="55"/>
      <c r="L190" s="55"/>
      <c r="M190" s="66"/>
      <c r="N190" s="67"/>
    </row>
    <row r="191" spans="1:14" s="15" customFormat="1" ht="12" x14ac:dyDescent="0.2">
      <c r="A191" s="64" t="s">
        <v>414</v>
      </c>
      <c r="B191" s="257" t="s">
        <v>194</v>
      </c>
      <c r="C191" s="258"/>
      <c r="D191" s="258"/>
      <c r="E191" s="258"/>
      <c r="F191" s="258"/>
      <c r="G191" s="258"/>
      <c r="H191" s="259"/>
      <c r="I191" s="65" t="s">
        <v>170</v>
      </c>
      <c r="J191" s="64"/>
      <c r="K191" s="55"/>
      <c r="L191" s="55"/>
      <c r="M191" s="66"/>
      <c r="N191" s="67"/>
    </row>
    <row r="192" spans="1:14" s="15" customFormat="1" ht="12" x14ac:dyDescent="0.2">
      <c r="A192" s="64" t="s">
        <v>415</v>
      </c>
      <c r="B192" s="251" t="s">
        <v>387</v>
      </c>
      <c r="C192" s="252"/>
      <c r="D192" s="252"/>
      <c r="E192" s="252"/>
      <c r="F192" s="252"/>
      <c r="G192" s="252"/>
      <c r="H192" s="253"/>
      <c r="I192" s="65" t="s">
        <v>170</v>
      </c>
      <c r="J192" s="64"/>
      <c r="K192" s="55"/>
      <c r="L192" s="55"/>
      <c r="M192" s="66"/>
      <c r="N192" s="67"/>
    </row>
    <row r="193" spans="1:14" s="15" customFormat="1" ht="12" x14ac:dyDescent="0.2">
      <c r="A193" s="64" t="s">
        <v>416</v>
      </c>
      <c r="B193" s="257" t="s">
        <v>196</v>
      </c>
      <c r="C193" s="258"/>
      <c r="D193" s="258"/>
      <c r="E193" s="258"/>
      <c r="F193" s="258"/>
      <c r="G193" s="258"/>
      <c r="H193" s="259"/>
      <c r="I193" s="65" t="s">
        <v>170</v>
      </c>
      <c r="J193" s="64"/>
      <c r="K193" s="55"/>
      <c r="L193" s="55"/>
      <c r="M193" s="66"/>
      <c r="N193" s="67"/>
    </row>
    <row r="194" spans="1:14" s="15" customFormat="1" ht="12" x14ac:dyDescent="0.2">
      <c r="A194" s="64" t="s">
        <v>417</v>
      </c>
      <c r="B194" s="251" t="s">
        <v>387</v>
      </c>
      <c r="C194" s="252"/>
      <c r="D194" s="252"/>
      <c r="E194" s="252"/>
      <c r="F194" s="252"/>
      <c r="G194" s="252"/>
      <c r="H194" s="253"/>
      <c r="I194" s="65" t="s">
        <v>170</v>
      </c>
      <c r="J194" s="64"/>
      <c r="K194" s="55"/>
      <c r="L194" s="55"/>
      <c r="M194" s="66"/>
      <c r="N194" s="67"/>
    </row>
    <row r="195" spans="1:14" s="15" customFormat="1" ht="12" x14ac:dyDescent="0.2">
      <c r="A195" s="64" t="s">
        <v>418</v>
      </c>
      <c r="B195" s="226" t="s">
        <v>419</v>
      </c>
      <c r="C195" s="227"/>
      <c r="D195" s="227"/>
      <c r="E195" s="227"/>
      <c r="F195" s="227"/>
      <c r="G195" s="227"/>
      <c r="H195" s="228"/>
      <c r="I195" s="65" t="s">
        <v>170</v>
      </c>
      <c r="J195" s="64"/>
      <c r="K195" s="55"/>
      <c r="L195" s="55"/>
      <c r="M195" s="66"/>
      <c r="N195" s="67"/>
    </row>
    <row r="196" spans="1:14" s="15" customFormat="1" ht="12" x14ac:dyDescent="0.2">
      <c r="A196" s="64" t="s">
        <v>420</v>
      </c>
      <c r="B196" s="257" t="s">
        <v>387</v>
      </c>
      <c r="C196" s="258"/>
      <c r="D196" s="258"/>
      <c r="E196" s="258"/>
      <c r="F196" s="258"/>
      <c r="G196" s="258"/>
      <c r="H196" s="259"/>
      <c r="I196" s="65" t="s">
        <v>170</v>
      </c>
      <c r="J196" s="64"/>
      <c r="K196" s="55"/>
      <c r="L196" s="55"/>
      <c r="M196" s="66"/>
      <c r="N196" s="67"/>
    </row>
    <row r="197" spans="1:14" s="15" customFormat="1" ht="12" x14ac:dyDescent="0.2">
      <c r="A197" s="64" t="s">
        <v>421</v>
      </c>
      <c r="B197" s="242" t="s">
        <v>422</v>
      </c>
      <c r="C197" s="243"/>
      <c r="D197" s="243"/>
      <c r="E197" s="243"/>
      <c r="F197" s="243"/>
      <c r="G197" s="243"/>
      <c r="H197" s="244"/>
      <c r="I197" s="65" t="s">
        <v>170</v>
      </c>
      <c r="J197" s="64"/>
      <c r="K197" s="55"/>
      <c r="L197" s="55"/>
      <c r="M197" s="66"/>
      <c r="N197" s="67"/>
    </row>
    <row r="198" spans="1:14" s="15" customFormat="1" ht="12" x14ac:dyDescent="0.2">
      <c r="A198" s="64" t="s">
        <v>423</v>
      </c>
      <c r="B198" s="226" t="s">
        <v>424</v>
      </c>
      <c r="C198" s="227"/>
      <c r="D198" s="227"/>
      <c r="E198" s="227"/>
      <c r="F198" s="227"/>
      <c r="G198" s="227"/>
      <c r="H198" s="228"/>
      <c r="I198" s="65" t="s">
        <v>170</v>
      </c>
      <c r="J198" s="64"/>
      <c r="K198" s="55"/>
      <c r="L198" s="55"/>
      <c r="M198" s="66"/>
      <c r="N198" s="67"/>
    </row>
    <row r="199" spans="1:14" s="15" customFormat="1" ht="12" x14ac:dyDescent="0.2">
      <c r="A199" s="64" t="s">
        <v>425</v>
      </c>
      <c r="B199" s="257" t="s">
        <v>387</v>
      </c>
      <c r="C199" s="258"/>
      <c r="D199" s="258"/>
      <c r="E199" s="258"/>
      <c r="F199" s="258"/>
      <c r="G199" s="258"/>
      <c r="H199" s="259"/>
      <c r="I199" s="65" t="s">
        <v>170</v>
      </c>
      <c r="J199" s="64"/>
      <c r="K199" s="55"/>
      <c r="L199" s="55"/>
      <c r="M199" s="66"/>
      <c r="N199" s="67"/>
    </row>
    <row r="200" spans="1:14" s="15" customFormat="1" ht="12" x14ac:dyDescent="0.2">
      <c r="A200" s="64" t="s">
        <v>426</v>
      </c>
      <c r="B200" s="226" t="s">
        <v>427</v>
      </c>
      <c r="C200" s="227"/>
      <c r="D200" s="227"/>
      <c r="E200" s="227"/>
      <c r="F200" s="227"/>
      <c r="G200" s="227"/>
      <c r="H200" s="228"/>
      <c r="I200" s="65" t="s">
        <v>170</v>
      </c>
      <c r="J200" s="64"/>
      <c r="K200" s="55"/>
      <c r="L200" s="55"/>
      <c r="M200" s="66"/>
      <c r="N200" s="67"/>
    </row>
    <row r="201" spans="1:14" s="15" customFormat="1" ht="12" x14ac:dyDescent="0.2">
      <c r="A201" s="64" t="s">
        <v>428</v>
      </c>
      <c r="B201" s="257" t="s">
        <v>429</v>
      </c>
      <c r="C201" s="258"/>
      <c r="D201" s="258"/>
      <c r="E201" s="258"/>
      <c r="F201" s="258"/>
      <c r="G201" s="258"/>
      <c r="H201" s="259"/>
      <c r="I201" s="65" t="s">
        <v>170</v>
      </c>
      <c r="J201" s="64"/>
      <c r="K201" s="55"/>
      <c r="L201" s="55"/>
      <c r="M201" s="66"/>
      <c r="N201" s="67"/>
    </row>
    <row r="202" spans="1:14" s="15" customFormat="1" ht="12" x14ac:dyDescent="0.2">
      <c r="A202" s="64" t="s">
        <v>430</v>
      </c>
      <c r="B202" s="251" t="s">
        <v>387</v>
      </c>
      <c r="C202" s="252"/>
      <c r="D202" s="252"/>
      <c r="E202" s="252"/>
      <c r="F202" s="252"/>
      <c r="G202" s="252"/>
      <c r="H202" s="253"/>
      <c r="I202" s="65" t="s">
        <v>170</v>
      </c>
      <c r="J202" s="64"/>
      <c r="K202" s="55"/>
      <c r="L202" s="55"/>
      <c r="M202" s="66"/>
      <c r="N202" s="67"/>
    </row>
    <row r="203" spans="1:14" s="15" customFormat="1" ht="12" x14ac:dyDescent="0.2">
      <c r="A203" s="64" t="s">
        <v>431</v>
      </c>
      <c r="B203" s="257" t="s">
        <v>432</v>
      </c>
      <c r="C203" s="258"/>
      <c r="D203" s="258"/>
      <c r="E203" s="258"/>
      <c r="F203" s="258"/>
      <c r="G203" s="258"/>
      <c r="H203" s="259"/>
      <c r="I203" s="65" t="s">
        <v>170</v>
      </c>
      <c r="J203" s="64"/>
      <c r="K203" s="55"/>
      <c r="L203" s="55"/>
      <c r="M203" s="66"/>
      <c r="N203" s="67"/>
    </row>
    <row r="204" spans="1:14" s="15" customFormat="1" ht="12" x14ac:dyDescent="0.2">
      <c r="A204" s="64" t="s">
        <v>433</v>
      </c>
      <c r="B204" s="251" t="s">
        <v>387</v>
      </c>
      <c r="C204" s="252"/>
      <c r="D204" s="252"/>
      <c r="E204" s="252"/>
      <c r="F204" s="252"/>
      <c r="G204" s="252"/>
      <c r="H204" s="253"/>
      <c r="I204" s="65" t="s">
        <v>170</v>
      </c>
      <c r="J204" s="64"/>
      <c r="K204" s="55"/>
      <c r="L204" s="55"/>
      <c r="M204" s="66"/>
      <c r="N204" s="67"/>
    </row>
    <row r="205" spans="1:14" s="15" customFormat="1" ht="24" customHeight="1" x14ac:dyDescent="0.2">
      <c r="A205" s="64" t="s">
        <v>434</v>
      </c>
      <c r="B205" s="236" t="s">
        <v>435</v>
      </c>
      <c r="C205" s="237"/>
      <c r="D205" s="237"/>
      <c r="E205" s="237"/>
      <c r="F205" s="237"/>
      <c r="G205" s="237"/>
      <c r="H205" s="238"/>
      <c r="I205" s="65" t="s">
        <v>170</v>
      </c>
      <c r="J205" s="64"/>
      <c r="K205" s="55"/>
      <c r="L205" s="55"/>
      <c r="M205" s="66"/>
      <c r="N205" s="67"/>
    </row>
    <row r="206" spans="1:14" s="15" customFormat="1" ht="12" x14ac:dyDescent="0.2">
      <c r="A206" s="64" t="s">
        <v>436</v>
      </c>
      <c r="B206" s="257" t="s">
        <v>387</v>
      </c>
      <c r="C206" s="258"/>
      <c r="D206" s="258"/>
      <c r="E206" s="258"/>
      <c r="F206" s="258"/>
      <c r="G206" s="258"/>
      <c r="H206" s="259"/>
      <c r="I206" s="65" t="s">
        <v>170</v>
      </c>
      <c r="J206" s="64"/>
      <c r="K206" s="55"/>
      <c r="L206" s="55"/>
      <c r="M206" s="66"/>
      <c r="N206" s="67"/>
    </row>
    <row r="207" spans="1:14" s="15" customFormat="1" ht="12" x14ac:dyDescent="0.2">
      <c r="A207" s="64" t="s">
        <v>437</v>
      </c>
      <c r="B207" s="226" t="s">
        <v>438</v>
      </c>
      <c r="C207" s="227"/>
      <c r="D207" s="227"/>
      <c r="E207" s="227"/>
      <c r="F207" s="227"/>
      <c r="G207" s="227"/>
      <c r="H207" s="228"/>
      <c r="I207" s="65" t="s">
        <v>170</v>
      </c>
      <c r="J207" s="64"/>
      <c r="K207" s="55"/>
      <c r="L207" s="55"/>
      <c r="M207" s="66"/>
      <c r="N207" s="67"/>
    </row>
    <row r="208" spans="1:14" s="15" customFormat="1" ht="12" x14ac:dyDescent="0.2">
      <c r="A208" s="64" t="s">
        <v>439</v>
      </c>
      <c r="B208" s="257" t="s">
        <v>387</v>
      </c>
      <c r="C208" s="258"/>
      <c r="D208" s="258"/>
      <c r="E208" s="258"/>
      <c r="F208" s="258"/>
      <c r="G208" s="258"/>
      <c r="H208" s="259"/>
      <c r="I208" s="65" t="s">
        <v>170</v>
      </c>
      <c r="J208" s="64"/>
      <c r="K208" s="55"/>
      <c r="L208" s="55"/>
      <c r="M208" s="66"/>
      <c r="N208" s="67"/>
    </row>
    <row r="209" spans="1:14" s="15" customFormat="1" ht="12" x14ac:dyDescent="0.2">
      <c r="A209" s="64" t="s">
        <v>440</v>
      </c>
      <c r="B209" s="226" t="s">
        <v>441</v>
      </c>
      <c r="C209" s="227"/>
      <c r="D209" s="227"/>
      <c r="E209" s="227"/>
      <c r="F209" s="227"/>
      <c r="G209" s="227"/>
      <c r="H209" s="228"/>
      <c r="I209" s="65" t="s">
        <v>170</v>
      </c>
      <c r="J209" s="64"/>
      <c r="K209" s="55"/>
      <c r="L209" s="55"/>
      <c r="M209" s="66"/>
      <c r="N209" s="67"/>
    </row>
    <row r="210" spans="1:14" s="15" customFormat="1" ht="12" x14ac:dyDescent="0.2">
      <c r="A210" s="64" t="s">
        <v>442</v>
      </c>
      <c r="B210" s="257" t="s">
        <v>387</v>
      </c>
      <c r="C210" s="258"/>
      <c r="D210" s="258"/>
      <c r="E210" s="258"/>
      <c r="F210" s="258"/>
      <c r="G210" s="258"/>
      <c r="H210" s="259"/>
      <c r="I210" s="65" t="s">
        <v>170</v>
      </c>
      <c r="J210" s="64"/>
      <c r="K210" s="55"/>
      <c r="L210" s="55"/>
      <c r="M210" s="66"/>
      <c r="N210" s="67"/>
    </row>
    <row r="211" spans="1:14" s="15" customFormat="1" ht="12" x14ac:dyDescent="0.2">
      <c r="A211" s="64" t="s">
        <v>443</v>
      </c>
      <c r="B211" s="226" t="s">
        <v>444</v>
      </c>
      <c r="C211" s="227"/>
      <c r="D211" s="227"/>
      <c r="E211" s="227"/>
      <c r="F211" s="227"/>
      <c r="G211" s="227"/>
      <c r="H211" s="228"/>
      <c r="I211" s="65" t="s">
        <v>170</v>
      </c>
      <c r="J211" s="64"/>
      <c r="K211" s="55"/>
      <c r="L211" s="55"/>
      <c r="M211" s="66"/>
      <c r="N211" s="67"/>
    </row>
    <row r="212" spans="1:14" s="15" customFormat="1" ht="12" x14ac:dyDescent="0.2">
      <c r="A212" s="64" t="s">
        <v>445</v>
      </c>
      <c r="B212" s="257" t="s">
        <v>387</v>
      </c>
      <c r="C212" s="258"/>
      <c r="D212" s="258"/>
      <c r="E212" s="258"/>
      <c r="F212" s="258"/>
      <c r="G212" s="258"/>
      <c r="H212" s="259"/>
      <c r="I212" s="65" t="s">
        <v>170</v>
      </c>
      <c r="J212" s="64"/>
      <c r="K212" s="55"/>
      <c r="L212" s="55"/>
      <c r="M212" s="66"/>
      <c r="N212" s="67"/>
    </row>
    <row r="213" spans="1:14" s="15" customFormat="1" ht="12" x14ac:dyDescent="0.2">
      <c r="A213" s="64" t="s">
        <v>446</v>
      </c>
      <c r="B213" s="226" t="s">
        <v>447</v>
      </c>
      <c r="C213" s="227"/>
      <c r="D213" s="227"/>
      <c r="E213" s="227"/>
      <c r="F213" s="227"/>
      <c r="G213" s="227"/>
      <c r="H213" s="228"/>
      <c r="I213" s="65" t="s">
        <v>170</v>
      </c>
      <c r="J213" s="64"/>
      <c r="K213" s="55"/>
      <c r="L213" s="55"/>
      <c r="M213" s="66"/>
      <c r="N213" s="67"/>
    </row>
    <row r="214" spans="1:14" s="15" customFormat="1" ht="12" x14ac:dyDescent="0.2">
      <c r="A214" s="64" t="s">
        <v>448</v>
      </c>
      <c r="B214" s="257" t="s">
        <v>387</v>
      </c>
      <c r="C214" s="258"/>
      <c r="D214" s="258"/>
      <c r="E214" s="258"/>
      <c r="F214" s="258"/>
      <c r="G214" s="258"/>
      <c r="H214" s="259"/>
      <c r="I214" s="65" t="s">
        <v>170</v>
      </c>
      <c r="J214" s="64"/>
      <c r="K214" s="55"/>
      <c r="L214" s="55"/>
      <c r="M214" s="66"/>
      <c r="N214" s="67"/>
    </row>
    <row r="215" spans="1:14" s="15" customFormat="1" ht="24" customHeight="1" x14ac:dyDescent="0.2">
      <c r="A215" s="64" t="s">
        <v>449</v>
      </c>
      <c r="B215" s="236" t="s">
        <v>450</v>
      </c>
      <c r="C215" s="237"/>
      <c r="D215" s="237"/>
      <c r="E215" s="237"/>
      <c r="F215" s="237"/>
      <c r="G215" s="237"/>
      <c r="H215" s="238"/>
      <c r="I215" s="65" t="s">
        <v>170</v>
      </c>
      <c r="J215" s="64"/>
      <c r="K215" s="55"/>
      <c r="L215" s="55"/>
      <c r="M215" s="66"/>
      <c r="N215" s="67"/>
    </row>
    <row r="216" spans="1:14" s="15" customFormat="1" ht="12" x14ac:dyDescent="0.2">
      <c r="A216" s="64" t="s">
        <v>451</v>
      </c>
      <c r="B216" s="257" t="s">
        <v>387</v>
      </c>
      <c r="C216" s="258"/>
      <c r="D216" s="258"/>
      <c r="E216" s="258"/>
      <c r="F216" s="258"/>
      <c r="G216" s="258"/>
      <c r="H216" s="259"/>
      <c r="I216" s="65" t="s">
        <v>170</v>
      </c>
      <c r="J216" s="64"/>
      <c r="K216" s="55"/>
      <c r="L216" s="55"/>
      <c r="M216" s="66"/>
      <c r="N216" s="67"/>
    </row>
    <row r="217" spans="1:14" s="15" customFormat="1" ht="12" x14ac:dyDescent="0.2">
      <c r="A217" s="64" t="s">
        <v>452</v>
      </c>
      <c r="B217" s="226" t="s">
        <v>453</v>
      </c>
      <c r="C217" s="227"/>
      <c r="D217" s="227"/>
      <c r="E217" s="227"/>
      <c r="F217" s="227"/>
      <c r="G217" s="227"/>
      <c r="H217" s="228"/>
      <c r="I217" s="65" t="s">
        <v>170</v>
      </c>
      <c r="J217" s="64"/>
      <c r="K217" s="55"/>
      <c r="L217" s="55"/>
      <c r="M217" s="66"/>
      <c r="N217" s="67"/>
    </row>
    <row r="218" spans="1:14" s="15" customFormat="1" ht="12" x14ac:dyDescent="0.2">
      <c r="A218" s="64" t="s">
        <v>454</v>
      </c>
      <c r="B218" s="257" t="s">
        <v>387</v>
      </c>
      <c r="C218" s="258"/>
      <c r="D218" s="258"/>
      <c r="E218" s="258"/>
      <c r="F218" s="258"/>
      <c r="G218" s="258"/>
      <c r="H218" s="259"/>
      <c r="I218" s="65" t="s">
        <v>170</v>
      </c>
      <c r="J218" s="64"/>
      <c r="K218" s="55"/>
      <c r="L218" s="55"/>
      <c r="M218" s="66"/>
      <c r="N218" s="67"/>
    </row>
    <row r="219" spans="1:14" s="15" customFormat="1" ht="24" customHeight="1" x14ac:dyDescent="0.2">
      <c r="A219" s="64" t="s">
        <v>455</v>
      </c>
      <c r="B219" s="233" t="s">
        <v>456</v>
      </c>
      <c r="C219" s="234"/>
      <c r="D219" s="234"/>
      <c r="E219" s="234"/>
      <c r="F219" s="234"/>
      <c r="G219" s="234"/>
      <c r="H219" s="235"/>
      <c r="I219" s="65" t="s">
        <v>33</v>
      </c>
      <c r="J219" s="64"/>
      <c r="K219" s="55"/>
      <c r="L219" s="55"/>
      <c r="M219" s="66"/>
      <c r="N219" s="67"/>
    </row>
    <row r="220" spans="1:14" s="15" customFormat="1" ht="12" x14ac:dyDescent="0.2">
      <c r="A220" s="64" t="s">
        <v>457</v>
      </c>
      <c r="B220" s="226" t="s">
        <v>458</v>
      </c>
      <c r="C220" s="227"/>
      <c r="D220" s="227"/>
      <c r="E220" s="227"/>
      <c r="F220" s="227"/>
      <c r="G220" s="227"/>
      <c r="H220" s="228"/>
      <c r="I220" s="65" t="s">
        <v>33</v>
      </c>
      <c r="J220" s="64"/>
      <c r="K220" s="55"/>
      <c r="L220" s="55"/>
      <c r="M220" s="66"/>
      <c r="N220" s="67"/>
    </row>
    <row r="221" spans="1:14" s="15" customFormat="1" ht="24" customHeight="1" x14ac:dyDescent="0.2">
      <c r="A221" s="64" t="s">
        <v>459</v>
      </c>
      <c r="B221" s="236" t="s">
        <v>460</v>
      </c>
      <c r="C221" s="237"/>
      <c r="D221" s="237"/>
      <c r="E221" s="237"/>
      <c r="F221" s="237"/>
      <c r="G221" s="237"/>
      <c r="H221" s="238"/>
      <c r="I221" s="65" t="s">
        <v>33</v>
      </c>
      <c r="J221" s="64"/>
      <c r="K221" s="55"/>
      <c r="L221" s="55"/>
      <c r="M221" s="66"/>
      <c r="N221" s="67"/>
    </row>
    <row r="222" spans="1:14" s="15" customFormat="1" ht="24" customHeight="1" x14ac:dyDescent="0.2">
      <c r="A222" s="64" t="s">
        <v>461</v>
      </c>
      <c r="B222" s="236" t="s">
        <v>462</v>
      </c>
      <c r="C222" s="237"/>
      <c r="D222" s="237"/>
      <c r="E222" s="237"/>
      <c r="F222" s="237"/>
      <c r="G222" s="237"/>
      <c r="H222" s="238"/>
      <c r="I222" s="65" t="s">
        <v>33</v>
      </c>
      <c r="J222" s="64"/>
      <c r="K222" s="55"/>
      <c r="L222" s="55"/>
      <c r="M222" s="66"/>
      <c r="N222" s="67"/>
    </row>
    <row r="223" spans="1:14" s="15" customFormat="1" ht="24" customHeight="1" x14ac:dyDescent="0.2">
      <c r="A223" s="64" t="s">
        <v>463</v>
      </c>
      <c r="B223" s="236" t="s">
        <v>464</v>
      </c>
      <c r="C223" s="237"/>
      <c r="D223" s="237"/>
      <c r="E223" s="237"/>
      <c r="F223" s="237"/>
      <c r="G223" s="237"/>
      <c r="H223" s="238"/>
      <c r="I223" s="65" t="s">
        <v>33</v>
      </c>
      <c r="J223" s="64"/>
      <c r="K223" s="55"/>
      <c r="L223" s="55"/>
      <c r="M223" s="66"/>
      <c r="N223" s="67"/>
    </row>
    <row r="224" spans="1:14" s="15" customFormat="1" ht="12" x14ac:dyDescent="0.2">
      <c r="A224" s="64" t="s">
        <v>465</v>
      </c>
      <c r="B224" s="226" t="s">
        <v>466</v>
      </c>
      <c r="C224" s="227"/>
      <c r="D224" s="227"/>
      <c r="E224" s="227"/>
      <c r="F224" s="227"/>
      <c r="G224" s="227"/>
      <c r="H224" s="228"/>
      <c r="I224" s="65" t="s">
        <v>33</v>
      </c>
      <c r="J224" s="64"/>
      <c r="K224" s="55"/>
      <c r="L224" s="55"/>
      <c r="M224" s="66"/>
      <c r="N224" s="67"/>
    </row>
    <row r="225" spans="1:14" s="15" customFormat="1" ht="12" x14ac:dyDescent="0.2">
      <c r="A225" s="64" t="s">
        <v>467</v>
      </c>
      <c r="B225" s="226" t="s">
        <v>468</v>
      </c>
      <c r="C225" s="227"/>
      <c r="D225" s="227"/>
      <c r="E225" s="227"/>
      <c r="F225" s="227"/>
      <c r="G225" s="227"/>
      <c r="H225" s="228"/>
      <c r="I225" s="65" t="s">
        <v>33</v>
      </c>
      <c r="J225" s="64"/>
      <c r="K225" s="55"/>
      <c r="L225" s="55"/>
      <c r="M225" s="66"/>
      <c r="N225" s="67"/>
    </row>
    <row r="226" spans="1:14" s="15" customFormat="1" ht="12" x14ac:dyDescent="0.2">
      <c r="A226" s="64" t="s">
        <v>469</v>
      </c>
      <c r="B226" s="226" t="s">
        <v>470</v>
      </c>
      <c r="C226" s="227"/>
      <c r="D226" s="227"/>
      <c r="E226" s="227"/>
      <c r="F226" s="227"/>
      <c r="G226" s="227"/>
      <c r="H226" s="228"/>
      <c r="I226" s="65" t="s">
        <v>33</v>
      </c>
      <c r="J226" s="64"/>
      <c r="K226" s="55"/>
      <c r="L226" s="55"/>
      <c r="M226" s="66"/>
      <c r="N226" s="67"/>
    </row>
    <row r="227" spans="1:14" s="15" customFormat="1" ht="12" x14ac:dyDescent="0.2">
      <c r="A227" s="64" t="s">
        <v>471</v>
      </c>
      <c r="B227" s="226" t="s">
        <v>472</v>
      </c>
      <c r="C227" s="227"/>
      <c r="D227" s="227"/>
      <c r="E227" s="227"/>
      <c r="F227" s="227"/>
      <c r="G227" s="227"/>
      <c r="H227" s="228"/>
      <c r="I227" s="65" t="s">
        <v>33</v>
      </c>
      <c r="J227" s="64"/>
      <c r="K227" s="55"/>
      <c r="L227" s="55"/>
      <c r="M227" s="66"/>
      <c r="N227" s="67"/>
    </row>
    <row r="228" spans="1:14" s="15" customFormat="1" ht="12" x14ac:dyDescent="0.2">
      <c r="A228" s="64" t="s">
        <v>473</v>
      </c>
      <c r="B228" s="226" t="s">
        <v>474</v>
      </c>
      <c r="C228" s="227"/>
      <c r="D228" s="227"/>
      <c r="E228" s="227"/>
      <c r="F228" s="227"/>
      <c r="G228" s="227"/>
      <c r="H228" s="228"/>
      <c r="I228" s="65" t="s">
        <v>33</v>
      </c>
      <c r="J228" s="64"/>
      <c r="K228" s="55"/>
      <c r="L228" s="55"/>
      <c r="M228" s="66"/>
      <c r="N228" s="67"/>
    </row>
    <row r="229" spans="1:14" s="15" customFormat="1" ht="24" customHeight="1" x14ac:dyDescent="0.2">
      <c r="A229" s="64" t="s">
        <v>475</v>
      </c>
      <c r="B229" s="236" t="s">
        <v>476</v>
      </c>
      <c r="C229" s="237"/>
      <c r="D229" s="237"/>
      <c r="E229" s="237"/>
      <c r="F229" s="237"/>
      <c r="G229" s="237"/>
      <c r="H229" s="238"/>
      <c r="I229" s="65" t="s">
        <v>33</v>
      </c>
      <c r="J229" s="64"/>
      <c r="K229" s="55"/>
      <c r="L229" s="55"/>
      <c r="M229" s="66"/>
      <c r="N229" s="67"/>
    </row>
    <row r="230" spans="1:14" s="15" customFormat="1" ht="12" x14ac:dyDescent="0.2">
      <c r="A230" s="64" t="s">
        <v>477</v>
      </c>
      <c r="B230" s="257" t="s">
        <v>194</v>
      </c>
      <c r="C230" s="258"/>
      <c r="D230" s="258"/>
      <c r="E230" s="258"/>
      <c r="F230" s="258"/>
      <c r="G230" s="258"/>
      <c r="H230" s="259"/>
      <c r="I230" s="65" t="s">
        <v>33</v>
      </c>
      <c r="J230" s="64"/>
      <c r="K230" s="55"/>
      <c r="L230" s="55"/>
      <c r="M230" s="66"/>
      <c r="N230" s="67"/>
    </row>
    <row r="231" spans="1:14" s="15" customFormat="1" ht="12.75" thickBot="1" x14ac:dyDescent="0.25">
      <c r="A231" s="78" t="s">
        <v>478</v>
      </c>
      <c r="B231" s="294" t="s">
        <v>196</v>
      </c>
      <c r="C231" s="295"/>
      <c r="D231" s="295"/>
      <c r="E231" s="295"/>
      <c r="F231" s="295"/>
      <c r="G231" s="295"/>
      <c r="H231" s="296"/>
      <c r="I231" s="79" t="s">
        <v>33</v>
      </c>
      <c r="J231" s="78"/>
      <c r="K231" s="80"/>
      <c r="L231" s="80"/>
      <c r="M231" s="81"/>
      <c r="N231" s="82"/>
    </row>
    <row r="232" spans="1:14" ht="16.5" thickBot="1" x14ac:dyDescent="0.3">
      <c r="A232" s="291" t="s">
        <v>479</v>
      </c>
      <c r="B232" s="292"/>
      <c r="C232" s="292"/>
      <c r="D232" s="292"/>
      <c r="E232" s="292"/>
      <c r="F232" s="292"/>
      <c r="G232" s="292"/>
      <c r="H232" s="292"/>
      <c r="I232" s="292"/>
      <c r="J232" s="292"/>
      <c r="K232" s="292"/>
      <c r="L232" s="292"/>
      <c r="M232" s="292"/>
      <c r="N232" s="293"/>
    </row>
    <row r="233" spans="1:14" s="15" customFormat="1" ht="12" x14ac:dyDescent="0.2">
      <c r="A233" s="73" t="s">
        <v>480</v>
      </c>
      <c r="B233" s="248" t="s">
        <v>481</v>
      </c>
      <c r="C233" s="249"/>
      <c r="D233" s="249"/>
      <c r="E233" s="249"/>
      <c r="F233" s="249"/>
      <c r="G233" s="249"/>
      <c r="H233" s="250"/>
      <c r="I233" s="74" t="s">
        <v>381</v>
      </c>
      <c r="J233" s="73" t="s">
        <v>482</v>
      </c>
      <c r="K233" s="75" t="s">
        <v>482</v>
      </c>
      <c r="L233" s="75"/>
      <c r="M233" s="75" t="s">
        <v>482</v>
      </c>
      <c r="N233" s="74" t="s">
        <v>482</v>
      </c>
    </row>
    <row r="234" spans="1:14" s="15" customFormat="1" ht="12" x14ac:dyDescent="0.2">
      <c r="A234" s="64" t="s">
        <v>483</v>
      </c>
      <c r="B234" s="242" t="s">
        <v>484</v>
      </c>
      <c r="C234" s="243"/>
      <c r="D234" s="243"/>
      <c r="E234" s="243"/>
      <c r="F234" s="243"/>
      <c r="G234" s="243"/>
      <c r="H234" s="244"/>
      <c r="I234" s="65" t="s">
        <v>69</v>
      </c>
      <c r="J234" s="64"/>
      <c r="K234" s="55"/>
      <c r="L234" s="55"/>
      <c r="M234" s="66"/>
      <c r="N234" s="67"/>
    </row>
    <row r="235" spans="1:14" s="15" customFormat="1" ht="12" x14ac:dyDescent="0.2">
      <c r="A235" s="64" t="s">
        <v>485</v>
      </c>
      <c r="B235" s="242" t="s">
        <v>486</v>
      </c>
      <c r="C235" s="243"/>
      <c r="D235" s="243"/>
      <c r="E235" s="243"/>
      <c r="F235" s="243"/>
      <c r="G235" s="243"/>
      <c r="H235" s="244"/>
      <c r="I235" s="65" t="s">
        <v>487</v>
      </c>
      <c r="J235" s="64"/>
      <c r="K235" s="55"/>
      <c r="L235" s="55"/>
      <c r="M235" s="66"/>
      <c r="N235" s="67"/>
    </row>
    <row r="236" spans="1:14" s="15" customFormat="1" ht="12" x14ac:dyDescent="0.2">
      <c r="A236" s="64" t="s">
        <v>488</v>
      </c>
      <c r="B236" s="242" t="s">
        <v>489</v>
      </c>
      <c r="C236" s="243"/>
      <c r="D236" s="243"/>
      <c r="E236" s="243"/>
      <c r="F236" s="243"/>
      <c r="G236" s="243"/>
      <c r="H236" s="244"/>
      <c r="I236" s="65" t="s">
        <v>69</v>
      </c>
      <c r="J236" s="64"/>
      <c r="K236" s="55"/>
      <c r="L236" s="55"/>
      <c r="M236" s="66"/>
      <c r="N236" s="67"/>
    </row>
    <row r="237" spans="1:14" s="15" customFormat="1" ht="12" x14ac:dyDescent="0.2">
      <c r="A237" s="64" t="s">
        <v>490</v>
      </c>
      <c r="B237" s="242" t="s">
        <v>491</v>
      </c>
      <c r="C237" s="243"/>
      <c r="D237" s="243"/>
      <c r="E237" s="243"/>
      <c r="F237" s="243"/>
      <c r="G237" s="243"/>
      <c r="H237" s="244"/>
      <c r="I237" s="65" t="s">
        <v>487</v>
      </c>
      <c r="J237" s="64"/>
      <c r="K237" s="55"/>
      <c r="L237" s="55"/>
      <c r="M237" s="66"/>
      <c r="N237" s="67"/>
    </row>
    <row r="238" spans="1:14" s="15" customFormat="1" ht="12" x14ac:dyDescent="0.2">
      <c r="A238" s="64" t="s">
        <v>492</v>
      </c>
      <c r="B238" s="242" t="s">
        <v>493</v>
      </c>
      <c r="C238" s="243"/>
      <c r="D238" s="243"/>
      <c r="E238" s="243"/>
      <c r="F238" s="243"/>
      <c r="G238" s="243"/>
      <c r="H238" s="244"/>
      <c r="I238" s="65" t="s">
        <v>494</v>
      </c>
      <c r="J238" s="64"/>
      <c r="K238" s="55"/>
      <c r="L238" s="55"/>
      <c r="M238" s="66"/>
      <c r="N238" s="67"/>
    </row>
    <row r="239" spans="1:14" s="15" customFormat="1" ht="12" x14ac:dyDescent="0.2">
      <c r="A239" s="64" t="s">
        <v>495</v>
      </c>
      <c r="B239" s="242" t="s">
        <v>496</v>
      </c>
      <c r="C239" s="243"/>
      <c r="D239" s="243"/>
      <c r="E239" s="243"/>
      <c r="F239" s="243"/>
      <c r="G239" s="243"/>
      <c r="H239" s="244"/>
      <c r="I239" s="65" t="s">
        <v>381</v>
      </c>
      <c r="J239" s="64" t="s">
        <v>482</v>
      </c>
      <c r="K239" s="55" t="s">
        <v>482</v>
      </c>
      <c r="L239" s="55"/>
      <c r="M239" s="55" t="s">
        <v>482</v>
      </c>
      <c r="N239" s="65" t="s">
        <v>482</v>
      </c>
    </row>
    <row r="240" spans="1:14" s="15" customFormat="1" ht="12" x14ac:dyDescent="0.2">
      <c r="A240" s="64" t="s">
        <v>497</v>
      </c>
      <c r="B240" s="226" t="s">
        <v>498</v>
      </c>
      <c r="C240" s="227"/>
      <c r="D240" s="227"/>
      <c r="E240" s="227"/>
      <c r="F240" s="227"/>
      <c r="G240" s="227"/>
      <c r="H240" s="228"/>
      <c r="I240" s="65" t="s">
        <v>494</v>
      </c>
      <c r="J240" s="64"/>
      <c r="K240" s="55"/>
      <c r="L240" s="55"/>
      <c r="M240" s="66"/>
      <c r="N240" s="67"/>
    </row>
    <row r="241" spans="1:14" s="15" customFormat="1" ht="12" x14ac:dyDescent="0.2">
      <c r="A241" s="64" t="s">
        <v>499</v>
      </c>
      <c r="B241" s="226" t="s">
        <v>500</v>
      </c>
      <c r="C241" s="227"/>
      <c r="D241" s="227"/>
      <c r="E241" s="227"/>
      <c r="F241" s="227"/>
      <c r="G241" s="227"/>
      <c r="H241" s="228"/>
      <c r="I241" s="65" t="s">
        <v>501</v>
      </c>
      <c r="J241" s="64"/>
      <c r="K241" s="55"/>
      <c r="L241" s="55"/>
      <c r="M241" s="66"/>
      <c r="N241" s="67"/>
    </row>
    <row r="242" spans="1:14" s="15" customFormat="1" ht="12" x14ac:dyDescent="0.2">
      <c r="A242" s="64" t="s">
        <v>502</v>
      </c>
      <c r="B242" s="242" t="s">
        <v>503</v>
      </c>
      <c r="C242" s="243"/>
      <c r="D242" s="243"/>
      <c r="E242" s="243"/>
      <c r="F242" s="243"/>
      <c r="G242" s="243"/>
      <c r="H242" s="244"/>
      <c r="I242" s="65" t="s">
        <v>381</v>
      </c>
      <c r="J242" s="64" t="s">
        <v>482</v>
      </c>
      <c r="K242" s="55" t="s">
        <v>482</v>
      </c>
      <c r="L242" s="55"/>
      <c r="M242" s="55" t="s">
        <v>482</v>
      </c>
      <c r="N242" s="65" t="s">
        <v>482</v>
      </c>
    </row>
    <row r="243" spans="1:14" s="15" customFormat="1" ht="12" x14ac:dyDescent="0.2">
      <c r="A243" s="64" t="s">
        <v>504</v>
      </c>
      <c r="B243" s="226" t="s">
        <v>498</v>
      </c>
      <c r="C243" s="227"/>
      <c r="D243" s="227"/>
      <c r="E243" s="227"/>
      <c r="F243" s="227"/>
      <c r="G243" s="227"/>
      <c r="H243" s="228"/>
      <c r="I243" s="65" t="s">
        <v>494</v>
      </c>
      <c r="J243" s="64"/>
      <c r="K243" s="55"/>
      <c r="L243" s="55"/>
      <c r="M243" s="66"/>
      <c r="N243" s="67"/>
    </row>
    <row r="244" spans="1:14" s="15" customFormat="1" ht="12" x14ac:dyDescent="0.2">
      <c r="A244" s="64" t="s">
        <v>505</v>
      </c>
      <c r="B244" s="226" t="s">
        <v>506</v>
      </c>
      <c r="C244" s="227"/>
      <c r="D244" s="227"/>
      <c r="E244" s="227"/>
      <c r="F244" s="227"/>
      <c r="G244" s="227"/>
      <c r="H244" s="228"/>
      <c r="I244" s="65" t="s">
        <v>69</v>
      </c>
      <c r="J244" s="64"/>
      <c r="K244" s="55"/>
      <c r="L244" s="55"/>
      <c r="M244" s="66"/>
      <c r="N244" s="67"/>
    </row>
    <row r="245" spans="1:14" s="15" customFormat="1" ht="12" x14ac:dyDescent="0.2">
      <c r="A245" s="64" t="s">
        <v>507</v>
      </c>
      <c r="B245" s="226" t="s">
        <v>500</v>
      </c>
      <c r="C245" s="227"/>
      <c r="D245" s="227"/>
      <c r="E245" s="227"/>
      <c r="F245" s="227"/>
      <c r="G245" s="227"/>
      <c r="H245" s="228"/>
      <c r="I245" s="65" t="s">
        <v>501</v>
      </c>
      <c r="J245" s="64"/>
      <c r="K245" s="55"/>
      <c r="L245" s="55"/>
      <c r="M245" s="66"/>
      <c r="N245" s="67"/>
    </row>
    <row r="246" spans="1:14" s="15" customFormat="1" ht="12" x14ac:dyDescent="0.2">
      <c r="A246" s="64" t="s">
        <v>508</v>
      </c>
      <c r="B246" s="242" t="s">
        <v>509</v>
      </c>
      <c r="C246" s="243"/>
      <c r="D246" s="243"/>
      <c r="E246" s="243"/>
      <c r="F246" s="243"/>
      <c r="G246" s="243"/>
      <c r="H246" s="244"/>
      <c r="I246" s="65" t="s">
        <v>381</v>
      </c>
      <c r="J246" s="64" t="s">
        <v>482</v>
      </c>
      <c r="K246" s="55" t="s">
        <v>482</v>
      </c>
      <c r="L246" s="55"/>
      <c r="M246" s="55" t="s">
        <v>482</v>
      </c>
      <c r="N246" s="65" t="s">
        <v>482</v>
      </c>
    </row>
    <row r="247" spans="1:14" s="15" customFormat="1" ht="12" x14ac:dyDescent="0.2">
      <c r="A247" s="64" t="s">
        <v>510</v>
      </c>
      <c r="B247" s="226" t="s">
        <v>498</v>
      </c>
      <c r="C247" s="227"/>
      <c r="D247" s="227"/>
      <c r="E247" s="227"/>
      <c r="F247" s="227"/>
      <c r="G247" s="227"/>
      <c r="H247" s="228"/>
      <c r="I247" s="65" t="s">
        <v>494</v>
      </c>
      <c r="J247" s="64"/>
      <c r="K247" s="55"/>
      <c r="L247" s="55"/>
      <c r="M247" s="66"/>
      <c r="N247" s="67"/>
    </row>
    <row r="248" spans="1:14" s="15" customFormat="1" ht="12" x14ac:dyDescent="0.2">
      <c r="A248" s="64" t="s">
        <v>511</v>
      </c>
      <c r="B248" s="226" t="s">
        <v>500</v>
      </c>
      <c r="C248" s="227"/>
      <c r="D248" s="227"/>
      <c r="E248" s="227"/>
      <c r="F248" s="227"/>
      <c r="G248" s="227"/>
      <c r="H248" s="228"/>
      <c r="I248" s="65" t="s">
        <v>501</v>
      </c>
      <c r="J248" s="64"/>
      <c r="K248" s="55"/>
      <c r="L248" s="55"/>
      <c r="M248" s="66"/>
      <c r="N248" s="67"/>
    </row>
    <row r="249" spans="1:14" s="15" customFormat="1" ht="12" x14ac:dyDescent="0.2">
      <c r="A249" s="64" t="s">
        <v>512</v>
      </c>
      <c r="B249" s="242" t="s">
        <v>513</v>
      </c>
      <c r="C249" s="243"/>
      <c r="D249" s="243"/>
      <c r="E249" s="243"/>
      <c r="F249" s="243"/>
      <c r="G249" s="243"/>
      <c r="H249" s="244"/>
      <c r="I249" s="65" t="s">
        <v>381</v>
      </c>
      <c r="J249" s="64" t="s">
        <v>482</v>
      </c>
      <c r="K249" s="55" t="s">
        <v>482</v>
      </c>
      <c r="L249" s="55"/>
      <c r="M249" s="55" t="s">
        <v>482</v>
      </c>
      <c r="N249" s="65" t="s">
        <v>482</v>
      </c>
    </row>
    <row r="250" spans="1:14" s="15" customFormat="1" ht="12" x14ac:dyDescent="0.2">
      <c r="A250" s="64" t="s">
        <v>514</v>
      </c>
      <c r="B250" s="226" t="s">
        <v>498</v>
      </c>
      <c r="C250" s="227"/>
      <c r="D250" s="227"/>
      <c r="E250" s="227"/>
      <c r="F250" s="227"/>
      <c r="G250" s="227"/>
      <c r="H250" s="228"/>
      <c r="I250" s="65" t="s">
        <v>494</v>
      </c>
      <c r="J250" s="64"/>
      <c r="K250" s="55"/>
      <c r="L250" s="55"/>
      <c r="M250" s="66"/>
      <c r="N250" s="67"/>
    </row>
    <row r="251" spans="1:14" s="15" customFormat="1" ht="12" x14ac:dyDescent="0.2">
      <c r="A251" s="64" t="s">
        <v>515</v>
      </c>
      <c r="B251" s="226" t="s">
        <v>506</v>
      </c>
      <c r="C251" s="227"/>
      <c r="D251" s="227"/>
      <c r="E251" s="227"/>
      <c r="F251" s="227"/>
      <c r="G251" s="227"/>
      <c r="H251" s="228"/>
      <c r="I251" s="65" t="s">
        <v>69</v>
      </c>
      <c r="J251" s="64"/>
      <c r="K251" s="55"/>
      <c r="L251" s="55"/>
      <c r="M251" s="66"/>
      <c r="N251" s="67"/>
    </row>
    <row r="252" spans="1:14" s="15" customFormat="1" ht="12" x14ac:dyDescent="0.2">
      <c r="A252" s="64" t="s">
        <v>516</v>
      </c>
      <c r="B252" s="226" t="s">
        <v>500</v>
      </c>
      <c r="C252" s="227"/>
      <c r="D252" s="227"/>
      <c r="E252" s="227"/>
      <c r="F252" s="227"/>
      <c r="G252" s="227"/>
      <c r="H252" s="228"/>
      <c r="I252" s="65" t="s">
        <v>501</v>
      </c>
      <c r="J252" s="64"/>
      <c r="K252" s="55"/>
      <c r="L252" s="55"/>
      <c r="M252" s="66"/>
      <c r="N252" s="67"/>
    </row>
    <row r="253" spans="1:14" s="15" customFormat="1" ht="12" x14ac:dyDescent="0.2">
      <c r="A253" s="64" t="s">
        <v>517</v>
      </c>
      <c r="B253" s="254" t="s">
        <v>518</v>
      </c>
      <c r="C253" s="255"/>
      <c r="D253" s="255"/>
      <c r="E253" s="255"/>
      <c r="F253" s="255"/>
      <c r="G253" s="255"/>
      <c r="H253" s="256"/>
      <c r="I253" s="65" t="s">
        <v>381</v>
      </c>
      <c r="J253" s="64" t="s">
        <v>482</v>
      </c>
      <c r="K253" s="55" t="s">
        <v>482</v>
      </c>
      <c r="L253" s="55"/>
      <c r="M253" s="55" t="s">
        <v>482</v>
      </c>
      <c r="N253" s="65" t="s">
        <v>482</v>
      </c>
    </row>
    <row r="254" spans="1:14" s="15" customFormat="1" ht="12" x14ac:dyDescent="0.2">
      <c r="A254" s="64" t="s">
        <v>519</v>
      </c>
      <c r="B254" s="242" t="s">
        <v>520</v>
      </c>
      <c r="C254" s="243"/>
      <c r="D254" s="243"/>
      <c r="E254" s="243"/>
      <c r="F254" s="243"/>
      <c r="G254" s="243"/>
      <c r="H254" s="244"/>
      <c r="I254" s="65" t="s">
        <v>494</v>
      </c>
      <c r="J254" s="64"/>
      <c r="K254" s="55"/>
      <c r="L254" s="55"/>
      <c r="M254" s="66"/>
      <c r="N254" s="67"/>
    </row>
    <row r="255" spans="1:14" s="15" customFormat="1" ht="24" customHeight="1" x14ac:dyDescent="0.2">
      <c r="A255" s="64" t="s">
        <v>521</v>
      </c>
      <c r="B255" s="236" t="s">
        <v>522</v>
      </c>
      <c r="C255" s="237"/>
      <c r="D255" s="237"/>
      <c r="E255" s="237"/>
      <c r="F255" s="237"/>
      <c r="G255" s="237"/>
      <c r="H255" s="238"/>
      <c r="I255" s="65" t="s">
        <v>494</v>
      </c>
      <c r="J255" s="64"/>
      <c r="K255" s="55"/>
      <c r="L255" s="55"/>
      <c r="M255" s="66"/>
      <c r="N255" s="67"/>
    </row>
    <row r="256" spans="1:14" s="15" customFormat="1" ht="12" x14ac:dyDescent="0.2">
      <c r="A256" s="64" t="s">
        <v>523</v>
      </c>
      <c r="B256" s="257" t="s">
        <v>524</v>
      </c>
      <c r="C256" s="258"/>
      <c r="D256" s="258"/>
      <c r="E256" s="258"/>
      <c r="F256" s="258"/>
      <c r="G256" s="258"/>
      <c r="H256" s="259"/>
      <c r="I256" s="65" t="s">
        <v>494</v>
      </c>
      <c r="J256" s="64"/>
      <c r="K256" s="55"/>
      <c r="L256" s="55"/>
      <c r="M256" s="66"/>
      <c r="N256" s="67"/>
    </row>
    <row r="257" spans="1:14" s="15" customFormat="1" ht="12" x14ac:dyDescent="0.2">
      <c r="A257" s="64" t="s">
        <v>525</v>
      </c>
      <c r="B257" s="257" t="s">
        <v>526</v>
      </c>
      <c r="C257" s="258"/>
      <c r="D257" s="258"/>
      <c r="E257" s="258"/>
      <c r="F257" s="258"/>
      <c r="G257" s="258"/>
      <c r="H257" s="259"/>
      <c r="I257" s="65" t="s">
        <v>494</v>
      </c>
      <c r="J257" s="64"/>
      <c r="K257" s="55"/>
      <c r="L257" s="55"/>
      <c r="M257" s="66"/>
      <c r="N257" s="67"/>
    </row>
    <row r="258" spans="1:14" s="15" customFormat="1" ht="12" x14ac:dyDescent="0.2">
      <c r="A258" s="64" t="s">
        <v>527</v>
      </c>
      <c r="B258" s="242" t="s">
        <v>528</v>
      </c>
      <c r="C258" s="243"/>
      <c r="D258" s="243"/>
      <c r="E258" s="243"/>
      <c r="F258" s="243"/>
      <c r="G258" s="243"/>
      <c r="H258" s="244"/>
      <c r="I258" s="65" t="s">
        <v>494</v>
      </c>
      <c r="J258" s="64"/>
      <c r="K258" s="55"/>
      <c r="L258" s="55"/>
      <c r="M258" s="66"/>
      <c r="N258" s="67"/>
    </row>
    <row r="259" spans="1:14" s="15" customFormat="1" ht="12" x14ac:dyDescent="0.2">
      <c r="A259" s="64" t="s">
        <v>529</v>
      </c>
      <c r="B259" s="242" t="s">
        <v>530</v>
      </c>
      <c r="C259" s="243"/>
      <c r="D259" s="243"/>
      <c r="E259" s="243"/>
      <c r="F259" s="243"/>
      <c r="G259" s="243"/>
      <c r="H259" s="244"/>
      <c r="I259" s="65" t="s">
        <v>69</v>
      </c>
      <c r="J259" s="64"/>
      <c r="K259" s="55"/>
      <c r="L259" s="55"/>
      <c r="M259" s="66"/>
      <c r="N259" s="67"/>
    </row>
    <row r="260" spans="1:14" s="15" customFormat="1" ht="24" customHeight="1" x14ac:dyDescent="0.2">
      <c r="A260" s="64" t="s">
        <v>531</v>
      </c>
      <c r="B260" s="236" t="s">
        <v>532</v>
      </c>
      <c r="C260" s="237"/>
      <c r="D260" s="237"/>
      <c r="E260" s="237"/>
      <c r="F260" s="237"/>
      <c r="G260" s="237"/>
      <c r="H260" s="238"/>
      <c r="I260" s="65" t="s">
        <v>69</v>
      </c>
      <c r="J260" s="64"/>
      <c r="K260" s="55"/>
      <c r="L260" s="55"/>
      <c r="M260" s="66"/>
      <c r="N260" s="67"/>
    </row>
    <row r="261" spans="1:14" s="15" customFormat="1" ht="12" x14ac:dyDescent="0.2">
      <c r="A261" s="64" t="s">
        <v>533</v>
      </c>
      <c r="B261" s="257" t="s">
        <v>524</v>
      </c>
      <c r="C261" s="258"/>
      <c r="D261" s="258"/>
      <c r="E261" s="258"/>
      <c r="F261" s="258"/>
      <c r="G261" s="258"/>
      <c r="H261" s="259"/>
      <c r="I261" s="65" t="s">
        <v>69</v>
      </c>
      <c r="J261" s="64"/>
      <c r="K261" s="55"/>
      <c r="L261" s="55"/>
      <c r="M261" s="66"/>
      <c r="N261" s="67"/>
    </row>
    <row r="262" spans="1:14" s="15" customFormat="1" ht="12" x14ac:dyDescent="0.2">
      <c r="A262" s="64" t="s">
        <v>534</v>
      </c>
      <c r="B262" s="257" t="s">
        <v>526</v>
      </c>
      <c r="C262" s="258"/>
      <c r="D262" s="258"/>
      <c r="E262" s="258"/>
      <c r="F262" s="258"/>
      <c r="G262" s="258"/>
      <c r="H262" s="259"/>
      <c r="I262" s="65" t="s">
        <v>69</v>
      </c>
      <c r="J262" s="64"/>
      <c r="K262" s="55"/>
      <c r="L262" s="55"/>
      <c r="M262" s="66"/>
      <c r="N262" s="67"/>
    </row>
    <row r="263" spans="1:14" s="15" customFormat="1" ht="12" x14ac:dyDescent="0.2">
      <c r="A263" s="64" t="s">
        <v>535</v>
      </c>
      <c r="B263" s="242" t="s">
        <v>536</v>
      </c>
      <c r="C263" s="243"/>
      <c r="D263" s="243"/>
      <c r="E263" s="243"/>
      <c r="F263" s="243"/>
      <c r="G263" s="243"/>
      <c r="H263" s="244"/>
      <c r="I263" s="65" t="s">
        <v>537</v>
      </c>
      <c r="J263" s="64"/>
      <c r="K263" s="55"/>
      <c r="L263" s="55"/>
      <c r="M263" s="66"/>
      <c r="N263" s="67"/>
    </row>
    <row r="264" spans="1:14" s="15" customFormat="1" ht="24" customHeight="1" x14ac:dyDescent="0.2">
      <c r="A264" s="64" t="s">
        <v>538</v>
      </c>
      <c r="B264" s="233" t="s">
        <v>539</v>
      </c>
      <c r="C264" s="234"/>
      <c r="D264" s="234"/>
      <c r="E264" s="234"/>
      <c r="F264" s="234"/>
      <c r="G264" s="234"/>
      <c r="H264" s="235"/>
      <c r="I264" s="65" t="s">
        <v>170</v>
      </c>
      <c r="J264" s="64"/>
      <c r="K264" s="55"/>
      <c r="L264" s="55"/>
      <c r="M264" s="66"/>
      <c r="N264" s="67"/>
    </row>
    <row r="265" spans="1:14" s="15" customFormat="1" ht="12" x14ac:dyDescent="0.2">
      <c r="A265" s="64" t="s">
        <v>540</v>
      </c>
      <c r="B265" s="254" t="s">
        <v>541</v>
      </c>
      <c r="C265" s="255"/>
      <c r="D265" s="255"/>
      <c r="E265" s="255"/>
      <c r="F265" s="255"/>
      <c r="G265" s="255"/>
      <c r="H265" s="256"/>
      <c r="I265" s="65" t="s">
        <v>381</v>
      </c>
      <c r="J265" s="64" t="s">
        <v>482</v>
      </c>
      <c r="K265" s="55" t="s">
        <v>482</v>
      </c>
      <c r="L265" s="55"/>
      <c r="M265" s="55" t="s">
        <v>482</v>
      </c>
      <c r="N265" s="65" t="s">
        <v>482</v>
      </c>
    </row>
    <row r="266" spans="1:14" s="15" customFormat="1" ht="12" x14ac:dyDescent="0.2">
      <c r="A266" s="64" t="s">
        <v>542</v>
      </c>
      <c r="B266" s="242" t="s">
        <v>543</v>
      </c>
      <c r="C266" s="243"/>
      <c r="D266" s="243"/>
      <c r="E266" s="243"/>
      <c r="F266" s="243"/>
      <c r="G266" s="243"/>
      <c r="H266" s="244"/>
      <c r="I266" s="65" t="s">
        <v>494</v>
      </c>
      <c r="J266" s="64"/>
      <c r="K266" s="55"/>
      <c r="L266" s="55"/>
      <c r="M266" s="66"/>
      <c r="N266" s="67"/>
    </row>
    <row r="267" spans="1:14" s="15" customFormat="1" ht="12" x14ac:dyDescent="0.2">
      <c r="A267" s="64" t="s">
        <v>544</v>
      </c>
      <c r="B267" s="242" t="s">
        <v>545</v>
      </c>
      <c r="C267" s="243"/>
      <c r="D267" s="243"/>
      <c r="E267" s="243"/>
      <c r="F267" s="243"/>
      <c r="G267" s="243"/>
      <c r="H267" s="244"/>
      <c r="I267" s="65" t="s">
        <v>487</v>
      </c>
      <c r="J267" s="64"/>
      <c r="K267" s="55"/>
      <c r="L267" s="55"/>
      <c r="M267" s="66"/>
      <c r="N267" s="67"/>
    </row>
    <row r="268" spans="1:14" s="15" customFormat="1" ht="36" customHeight="1" x14ac:dyDescent="0.2">
      <c r="A268" s="64" t="s">
        <v>546</v>
      </c>
      <c r="B268" s="233" t="s">
        <v>547</v>
      </c>
      <c r="C268" s="234"/>
      <c r="D268" s="234"/>
      <c r="E268" s="234"/>
      <c r="F268" s="234"/>
      <c r="G268" s="234"/>
      <c r="H268" s="235"/>
      <c r="I268" s="65" t="s">
        <v>170</v>
      </c>
      <c r="J268" s="64"/>
      <c r="K268" s="55"/>
      <c r="L268" s="55"/>
      <c r="M268" s="66"/>
      <c r="N268" s="67"/>
    </row>
    <row r="269" spans="1:14" s="15" customFormat="1" ht="24" customHeight="1" x14ac:dyDescent="0.2">
      <c r="A269" s="64" t="s">
        <v>548</v>
      </c>
      <c r="B269" s="233" t="s">
        <v>549</v>
      </c>
      <c r="C269" s="234"/>
      <c r="D269" s="234"/>
      <c r="E269" s="234"/>
      <c r="F269" s="234"/>
      <c r="G269" s="234"/>
      <c r="H269" s="235"/>
      <c r="I269" s="65" t="s">
        <v>170</v>
      </c>
      <c r="J269" s="64"/>
      <c r="K269" s="55"/>
      <c r="L269" s="55"/>
      <c r="M269" s="66"/>
      <c r="N269" s="67"/>
    </row>
    <row r="270" spans="1:14" s="15" customFormat="1" ht="12" x14ac:dyDescent="0.2">
      <c r="A270" s="64" t="s">
        <v>550</v>
      </c>
      <c r="B270" s="254" t="s">
        <v>551</v>
      </c>
      <c r="C270" s="255"/>
      <c r="D270" s="255"/>
      <c r="E270" s="255"/>
      <c r="F270" s="255"/>
      <c r="G270" s="255"/>
      <c r="H270" s="256"/>
      <c r="I270" s="65" t="s">
        <v>381</v>
      </c>
      <c r="J270" s="64" t="s">
        <v>482</v>
      </c>
      <c r="K270" s="55" t="s">
        <v>482</v>
      </c>
      <c r="L270" s="55"/>
      <c r="M270" s="55" t="s">
        <v>482</v>
      </c>
      <c r="N270" s="65" t="s">
        <v>482</v>
      </c>
    </row>
    <row r="271" spans="1:14" s="15" customFormat="1" ht="12" x14ac:dyDescent="0.2">
      <c r="A271" s="64" t="s">
        <v>552</v>
      </c>
      <c r="B271" s="242" t="s">
        <v>553</v>
      </c>
      <c r="C271" s="243"/>
      <c r="D271" s="243"/>
      <c r="E271" s="243"/>
      <c r="F271" s="243"/>
      <c r="G271" s="243"/>
      <c r="H271" s="244"/>
      <c r="I271" s="65" t="s">
        <v>69</v>
      </c>
      <c r="J271" s="64"/>
      <c r="K271" s="55"/>
      <c r="L271" s="55"/>
      <c r="M271" s="66"/>
      <c r="N271" s="67"/>
    </row>
    <row r="272" spans="1:14" s="15" customFormat="1" ht="36" customHeight="1" x14ac:dyDescent="0.2">
      <c r="A272" s="64" t="s">
        <v>554</v>
      </c>
      <c r="B272" s="236" t="s">
        <v>555</v>
      </c>
      <c r="C272" s="237"/>
      <c r="D272" s="237"/>
      <c r="E272" s="237"/>
      <c r="F272" s="237"/>
      <c r="G272" s="237"/>
      <c r="H272" s="238"/>
      <c r="I272" s="65" t="s">
        <v>69</v>
      </c>
      <c r="J272" s="64"/>
      <c r="K272" s="55"/>
      <c r="L272" s="55"/>
      <c r="M272" s="66"/>
      <c r="N272" s="67"/>
    </row>
    <row r="273" spans="1:14" s="15" customFormat="1" ht="36" customHeight="1" x14ac:dyDescent="0.2">
      <c r="A273" s="64" t="s">
        <v>556</v>
      </c>
      <c r="B273" s="236" t="s">
        <v>557</v>
      </c>
      <c r="C273" s="237"/>
      <c r="D273" s="237"/>
      <c r="E273" s="237"/>
      <c r="F273" s="237"/>
      <c r="G273" s="237"/>
      <c r="H273" s="238"/>
      <c r="I273" s="65" t="s">
        <v>69</v>
      </c>
      <c r="J273" s="64"/>
      <c r="K273" s="55"/>
      <c r="L273" s="55"/>
      <c r="M273" s="66"/>
      <c r="N273" s="67"/>
    </row>
    <row r="274" spans="1:14" s="15" customFormat="1" ht="24" customHeight="1" x14ac:dyDescent="0.2">
      <c r="A274" s="64" t="s">
        <v>558</v>
      </c>
      <c r="B274" s="236" t="s">
        <v>559</v>
      </c>
      <c r="C274" s="237"/>
      <c r="D274" s="237"/>
      <c r="E274" s="237"/>
      <c r="F274" s="237"/>
      <c r="G274" s="237"/>
      <c r="H274" s="238"/>
      <c r="I274" s="65" t="s">
        <v>69</v>
      </c>
      <c r="J274" s="64"/>
      <c r="K274" s="55"/>
      <c r="L274" s="55"/>
      <c r="M274" s="66"/>
      <c r="N274" s="67"/>
    </row>
    <row r="275" spans="1:14" s="15" customFormat="1" ht="12" x14ac:dyDescent="0.2">
      <c r="A275" s="64" t="s">
        <v>560</v>
      </c>
      <c r="B275" s="242" t="s">
        <v>561</v>
      </c>
      <c r="C275" s="243"/>
      <c r="D275" s="243"/>
      <c r="E275" s="243"/>
      <c r="F275" s="243"/>
      <c r="G275" s="243"/>
      <c r="H275" s="244"/>
      <c r="I275" s="65" t="s">
        <v>494</v>
      </c>
      <c r="J275" s="64"/>
      <c r="K275" s="55"/>
      <c r="L275" s="55"/>
      <c r="M275" s="66"/>
      <c r="N275" s="67"/>
    </row>
    <row r="276" spans="1:14" s="15" customFormat="1" ht="24" customHeight="1" x14ac:dyDescent="0.2">
      <c r="A276" s="64" t="s">
        <v>562</v>
      </c>
      <c r="B276" s="236" t="s">
        <v>563</v>
      </c>
      <c r="C276" s="237"/>
      <c r="D276" s="237"/>
      <c r="E276" s="237"/>
      <c r="F276" s="237"/>
      <c r="G276" s="237"/>
      <c r="H276" s="238"/>
      <c r="I276" s="65" t="s">
        <v>494</v>
      </c>
      <c r="J276" s="64"/>
      <c r="K276" s="55"/>
      <c r="L276" s="55"/>
      <c r="M276" s="66"/>
      <c r="N276" s="67"/>
    </row>
    <row r="277" spans="1:14" s="15" customFormat="1" ht="12" x14ac:dyDescent="0.2">
      <c r="A277" s="64" t="s">
        <v>564</v>
      </c>
      <c r="B277" s="226" t="s">
        <v>565</v>
      </c>
      <c r="C277" s="227"/>
      <c r="D277" s="227"/>
      <c r="E277" s="227"/>
      <c r="F277" s="227"/>
      <c r="G277" s="227"/>
      <c r="H277" s="228"/>
      <c r="I277" s="65" t="s">
        <v>494</v>
      </c>
      <c r="J277" s="64"/>
      <c r="K277" s="55"/>
      <c r="L277" s="55"/>
      <c r="M277" s="66"/>
      <c r="N277" s="67"/>
    </row>
    <row r="278" spans="1:14" s="15" customFormat="1" ht="24" customHeight="1" x14ac:dyDescent="0.2">
      <c r="A278" s="64" t="s">
        <v>566</v>
      </c>
      <c r="B278" s="233" t="s">
        <v>567</v>
      </c>
      <c r="C278" s="234"/>
      <c r="D278" s="234"/>
      <c r="E278" s="234"/>
      <c r="F278" s="234"/>
      <c r="G278" s="234"/>
      <c r="H278" s="235"/>
      <c r="I278" s="65" t="s">
        <v>170</v>
      </c>
      <c r="J278" s="64"/>
      <c r="K278" s="55"/>
      <c r="L278" s="55"/>
      <c r="M278" s="66"/>
      <c r="N278" s="67"/>
    </row>
    <row r="279" spans="1:14" s="15" customFormat="1" ht="12" x14ac:dyDescent="0.2">
      <c r="A279" s="64" t="s">
        <v>568</v>
      </c>
      <c r="B279" s="226" t="s">
        <v>194</v>
      </c>
      <c r="C279" s="227"/>
      <c r="D279" s="227"/>
      <c r="E279" s="227"/>
      <c r="F279" s="227"/>
      <c r="G279" s="227"/>
      <c r="H279" s="228"/>
      <c r="I279" s="65" t="s">
        <v>170</v>
      </c>
      <c r="J279" s="64"/>
      <c r="K279" s="55"/>
      <c r="L279" s="55"/>
      <c r="M279" s="66"/>
      <c r="N279" s="67"/>
    </row>
    <row r="280" spans="1:14" s="15" customFormat="1" ht="12" x14ac:dyDescent="0.2">
      <c r="A280" s="64" t="s">
        <v>569</v>
      </c>
      <c r="B280" s="226" t="s">
        <v>196</v>
      </c>
      <c r="C280" s="227"/>
      <c r="D280" s="227"/>
      <c r="E280" s="227"/>
      <c r="F280" s="227"/>
      <c r="G280" s="227"/>
      <c r="H280" s="228"/>
      <c r="I280" s="65" t="s">
        <v>170</v>
      </c>
      <c r="J280" s="64"/>
      <c r="K280" s="55"/>
      <c r="L280" s="55"/>
      <c r="M280" s="66"/>
      <c r="N280" s="67"/>
    </row>
    <row r="281" spans="1:14" s="15" customFormat="1" ht="12.75" thickBot="1" x14ac:dyDescent="0.25">
      <c r="A281" s="78" t="s">
        <v>570</v>
      </c>
      <c r="B281" s="288" t="s">
        <v>571</v>
      </c>
      <c r="C281" s="289"/>
      <c r="D281" s="289"/>
      <c r="E281" s="289"/>
      <c r="F281" s="289"/>
      <c r="G281" s="289"/>
      <c r="H281" s="290"/>
      <c r="I281" s="79" t="s">
        <v>572</v>
      </c>
      <c r="J281" s="78"/>
      <c r="K281" s="80"/>
      <c r="L281" s="80"/>
      <c r="M281" s="81"/>
      <c r="N281" s="82"/>
    </row>
    <row r="282" spans="1:14" ht="16.5" thickBot="1" x14ac:dyDescent="0.3">
      <c r="A282" s="291" t="s">
        <v>573</v>
      </c>
      <c r="B282" s="292"/>
      <c r="C282" s="292"/>
      <c r="D282" s="292"/>
      <c r="E282" s="292"/>
      <c r="F282" s="292"/>
      <c r="G282" s="292"/>
      <c r="H282" s="292"/>
      <c r="I282" s="292"/>
      <c r="J282" s="292"/>
      <c r="K282" s="292"/>
      <c r="L282" s="292"/>
      <c r="M282" s="292"/>
      <c r="N282" s="293"/>
    </row>
    <row r="283" spans="1:14" s="15" customFormat="1" ht="30" customHeight="1" x14ac:dyDescent="0.2">
      <c r="A283" s="272" t="s">
        <v>160</v>
      </c>
      <c r="B283" s="274" t="s">
        <v>161</v>
      </c>
      <c r="C283" s="275"/>
      <c r="D283" s="275"/>
      <c r="E283" s="275"/>
      <c r="F283" s="275"/>
      <c r="G283" s="275"/>
      <c r="H283" s="276"/>
      <c r="I283" s="280" t="s">
        <v>162</v>
      </c>
      <c r="J283" s="282" t="s">
        <v>163</v>
      </c>
      <c r="K283" s="283"/>
      <c r="L283" s="284" t="s">
        <v>574</v>
      </c>
      <c r="M283" s="285"/>
      <c r="N283" s="286" t="s">
        <v>20</v>
      </c>
    </row>
    <row r="284" spans="1:14" s="15" customFormat="1" ht="33.75" x14ac:dyDescent="0.2">
      <c r="A284" s="273"/>
      <c r="B284" s="277"/>
      <c r="C284" s="278"/>
      <c r="D284" s="278"/>
      <c r="E284" s="278"/>
      <c r="F284" s="278"/>
      <c r="G284" s="278"/>
      <c r="H284" s="279"/>
      <c r="I284" s="281"/>
      <c r="J284" s="54" t="s">
        <v>21</v>
      </c>
      <c r="K284" s="55" t="s">
        <v>22</v>
      </c>
      <c r="L284" s="33" t="s">
        <v>165</v>
      </c>
      <c r="M284" s="33" t="s">
        <v>166</v>
      </c>
      <c r="N284" s="287"/>
    </row>
    <row r="285" spans="1:14" s="3" customFormat="1" ht="12" thickBot="1" x14ac:dyDescent="0.25">
      <c r="A285" s="83">
        <v>1</v>
      </c>
      <c r="B285" s="266">
        <v>2</v>
      </c>
      <c r="C285" s="267"/>
      <c r="D285" s="267"/>
      <c r="E285" s="267"/>
      <c r="F285" s="267"/>
      <c r="G285" s="267"/>
      <c r="H285" s="268"/>
      <c r="I285" s="84">
        <v>3</v>
      </c>
      <c r="J285" s="85">
        <v>4</v>
      </c>
      <c r="K285" s="86">
        <v>5</v>
      </c>
      <c r="L285" s="86">
        <v>6</v>
      </c>
      <c r="M285" s="86">
        <v>7</v>
      </c>
      <c r="N285" s="84">
        <v>8</v>
      </c>
    </row>
    <row r="286" spans="1:14" s="15" customFormat="1" ht="12" x14ac:dyDescent="0.2">
      <c r="A286" s="269" t="s">
        <v>575</v>
      </c>
      <c r="B286" s="270"/>
      <c r="C286" s="270"/>
      <c r="D286" s="270"/>
      <c r="E286" s="270"/>
      <c r="F286" s="270"/>
      <c r="G286" s="270"/>
      <c r="H286" s="271"/>
      <c r="I286" s="74" t="s">
        <v>170</v>
      </c>
      <c r="J286" s="73"/>
      <c r="K286" s="75"/>
      <c r="L286" s="75"/>
      <c r="M286" s="76"/>
      <c r="N286" s="77"/>
    </row>
    <row r="287" spans="1:14" s="15" customFormat="1" ht="12" x14ac:dyDescent="0.2">
      <c r="A287" s="64" t="s">
        <v>168</v>
      </c>
      <c r="B287" s="254" t="s">
        <v>576</v>
      </c>
      <c r="C287" s="255"/>
      <c r="D287" s="255"/>
      <c r="E287" s="255"/>
      <c r="F287" s="255"/>
      <c r="G287" s="255"/>
      <c r="H287" s="256"/>
      <c r="I287" s="65" t="s">
        <v>170</v>
      </c>
      <c r="J287" s="64"/>
      <c r="K287" s="55"/>
      <c r="L287" s="55"/>
      <c r="M287" s="66"/>
      <c r="N287" s="67"/>
    </row>
    <row r="288" spans="1:14" s="15" customFormat="1" ht="12" x14ac:dyDescent="0.2">
      <c r="A288" s="64" t="s">
        <v>171</v>
      </c>
      <c r="B288" s="242" t="s">
        <v>577</v>
      </c>
      <c r="C288" s="243"/>
      <c r="D288" s="243"/>
      <c r="E288" s="243"/>
      <c r="F288" s="243"/>
      <c r="G288" s="243"/>
      <c r="H288" s="244"/>
      <c r="I288" s="65" t="s">
        <v>170</v>
      </c>
      <c r="J288" s="64"/>
      <c r="K288" s="55"/>
      <c r="L288" s="55"/>
      <c r="M288" s="66"/>
      <c r="N288" s="67"/>
    </row>
    <row r="289" spans="1:14" s="15" customFormat="1" ht="24" customHeight="1" x14ac:dyDescent="0.2">
      <c r="A289" s="64" t="s">
        <v>173</v>
      </c>
      <c r="B289" s="236" t="s">
        <v>578</v>
      </c>
      <c r="C289" s="237"/>
      <c r="D289" s="237"/>
      <c r="E289" s="237"/>
      <c r="F289" s="237"/>
      <c r="G289" s="237"/>
      <c r="H289" s="238"/>
      <c r="I289" s="65" t="s">
        <v>170</v>
      </c>
      <c r="J289" s="64"/>
      <c r="K289" s="55"/>
      <c r="L289" s="55"/>
      <c r="M289" s="66"/>
      <c r="N289" s="67"/>
    </row>
    <row r="290" spans="1:14" s="15" customFormat="1" ht="12" x14ac:dyDescent="0.2">
      <c r="A290" s="64" t="s">
        <v>579</v>
      </c>
      <c r="B290" s="257" t="s">
        <v>580</v>
      </c>
      <c r="C290" s="258"/>
      <c r="D290" s="258"/>
      <c r="E290" s="258"/>
      <c r="F290" s="258"/>
      <c r="G290" s="258"/>
      <c r="H290" s="259"/>
      <c r="I290" s="65" t="s">
        <v>170</v>
      </c>
      <c r="J290" s="64"/>
      <c r="K290" s="55"/>
      <c r="L290" s="55"/>
      <c r="M290" s="66"/>
      <c r="N290" s="67"/>
    </row>
    <row r="291" spans="1:14" s="15" customFormat="1" ht="24" customHeight="1" x14ac:dyDescent="0.2">
      <c r="A291" s="64" t="s">
        <v>581</v>
      </c>
      <c r="B291" s="260" t="s">
        <v>174</v>
      </c>
      <c r="C291" s="261"/>
      <c r="D291" s="261"/>
      <c r="E291" s="261"/>
      <c r="F291" s="261"/>
      <c r="G291" s="261"/>
      <c r="H291" s="262"/>
      <c r="I291" s="65" t="s">
        <v>170</v>
      </c>
      <c r="J291" s="64"/>
      <c r="K291" s="55"/>
      <c r="L291" s="55"/>
      <c r="M291" s="66"/>
      <c r="N291" s="67"/>
    </row>
    <row r="292" spans="1:14" s="15" customFormat="1" ht="24" customHeight="1" x14ac:dyDescent="0.2">
      <c r="A292" s="64" t="s">
        <v>582</v>
      </c>
      <c r="B292" s="260" t="s">
        <v>176</v>
      </c>
      <c r="C292" s="261"/>
      <c r="D292" s="261"/>
      <c r="E292" s="261"/>
      <c r="F292" s="261"/>
      <c r="G292" s="261"/>
      <c r="H292" s="262"/>
      <c r="I292" s="65" t="s">
        <v>170</v>
      </c>
      <c r="J292" s="64"/>
      <c r="K292" s="55"/>
      <c r="L292" s="55"/>
      <c r="M292" s="66"/>
      <c r="N292" s="67"/>
    </row>
    <row r="293" spans="1:14" s="15" customFormat="1" ht="24" customHeight="1" x14ac:dyDescent="0.2">
      <c r="A293" s="64" t="s">
        <v>583</v>
      </c>
      <c r="B293" s="260" t="s">
        <v>178</v>
      </c>
      <c r="C293" s="261"/>
      <c r="D293" s="261"/>
      <c r="E293" s="261"/>
      <c r="F293" s="261"/>
      <c r="G293" s="261"/>
      <c r="H293" s="262"/>
      <c r="I293" s="65" t="s">
        <v>170</v>
      </c>
      <c r="J293" s="64"/>
      <c r="K293" s="55"/>
      <c r="L293" s="55"/>
      <c r="M293" s="66"/>
      <c r="N293" s="67"/>
    </row>
    <row r="294" spans="1:14" s="15" customFormat="1" ht="12" x14ac:dyDescent="0.2">
      <c r="A294" s="64" t="s">
        <v>584</v>
      </c>
      <c r="B294" s="257" t="s">
        <v>585</v>
      </c>
      <c r="C294" s="258"/>
      <c r="D294" s="258"/>
      <c r="E294" s="258"/>
      <c r="F294" s="258"/>
      <c r="G294" s="258"/>
      <c r="H294" s="259"/>
      <c r="I294" s="65" t="s">
        <v>170</v>
      </c>
      <c r="J294" s="64"/>
      <c r="K294" s="55"/>
      <c r="L294" s="55"/>
      <c r="M294" s="66"/>
      <c r="N294" s="67"/>
    </row>
    <row r="295" spans="1:14" s="15" customFormat="1" ht="12" x14ac:dyDescent="0.2">
      <c r="A295" s="64" t="s">
        <v>586</v>
      </c>
      <c r="B295" s="257" t="s">
        <v>587</v>
      </c>
      <c r="C295" s="258"/>
      <c r="D295" s="258"/>
      <c r="E295" s="258"/>
      <c r="F295" s="258"/>
      <c r="G295" s="258"/>
      <c r="H295" s="259"/>
      <c r="I295" s="65" t="s">
        <v>170</v>
      </c>
      <c r="J295" s="64"/>
      <c r="K295" s="55"/>
      <c r="L295" s="55"/>
      <c r="M295" s="66"/>
      <c r="N295" s="67"/>
    </row>
    <row r="296" spans="1:14" s="15" customFormat="1" ht="12" x14ac:dyDescent="0.2">
      <c r="A296" s="64" t="s">
        <v>588</v>
      </c>
      <c r="B296" s="257" t="s">
        <v>589</v>
      </c>
      <c r="C296" s="258"/>
      <c r="D296" s="258"/>
      <c r="E296" s="258"/>
      <c r="F296" s="258"/>
      <c r="G296" s="258"/>
      <c r="H296" s="259"/>
      <c r="I296" s="65" t="s">
        <v>170</v>
      </c>
      <c r="J296" s="64"/>
      <c r="K296" s="55"/>
      <c r="L296" s="55"/>
      <c r="M296" s="66"/>
      <c r="N296" s="67"/>
    </row>
    <row r="297" spans="1:14" s="15" customFormat="1" ht="12" x14ac:dyDescent="0.2">
      <c r="A297" s="64" t="s">
        <v>590</v>
      </c>
      <c r="B297" s="257" t="s">
        <v>591</v>
      </c>
      <c r="C297" s="258"/>
      <c r="D297" s="258"/>
      <c r="E297" s="258"/>
      <c r="F297" s="258"/>
      <c r="G297" s="258"/>
      <c r="H297" s="259"/>
      <c r="I297" s="65" t="s">
        <v>170</v>
      </c>
      <c r="J297" s="64"/>
      <c r="K297" s="55"/>
      <c r="L297" s="55"/>
      <c r="M297" s="66"/>
      <c r="N297" s="67"/>
    </row>
    <row r="298" spans="1:14" s="15" customFormat="1" ht="24" customHeight="1" x14ac:dyDescent="0.2">
      <c r="A298" s="64" t="s">
        <v>592</v>
      </c>
      <c r="B298" s="260" t="s">
        <v>593</v>
      </c>
      <c r="C298" s="261"/>
      <c r="D298" s="261"/>
      <c r="E298" s="261"/>
      <c r="F298" s="261"/>
      <c r="G298" s="261"/>
      <c r="H298" s="262"/>
      <c r="I298" s="65" t="s">
        <v>170</v>
      </c>
      <c r="J298" s="64"/>
      <c r="K298" s="55"/>
      <c r="L298" s="55"/>
      <c r="M298" s="66"/>
      <c r="N298" s="67"/>
    </row>
    <row r="299" spans="1:14" s="15" customFormat="1" ht="12" x14ac:dyDescent="0.2">
      <c r="A299" s="64" t="s">
        <v>594</v>
      </c>
      <c r="B299" s="263" t="s">
        <v>595</v>
      </c>
      <c r="C299" s="264"/>
      <c r="D299" s="264"/>
      <c r="E299" s="264"/>
      <c r="F299" s="264"/>
      <c r="G299" s="264"/>
      <c r="H299" s="265"/>
      <c r="I299" s="65" t="s">
        <v>170</v>
      </c>
      <c r="J299" s="64"/>
      <c r="K299" s="55"/>
      <c r="L299" s="55"/>
      <c r="M299" s="66"/>
      <c r="N299" s="67"/>
    </row>
    <row r="300" spans="1:14" s="15" customFormat="1" ht="12" x14ac:dyDescent="0.2">
      <c r="A300" s="64" t="s">
        <v>596</v>
      </c>
      <c r="B300" s="251" t="s">
        <v>597</v>
      </c>
      <c r="C300" s="252"/>
      <c r="D300" s="252"/>
      <c r="E300" s="252"/>
      <c r="F300" s="252"/>
      <c r="G300" s="252"/>
      <c r="H300" s="253"/>
      <c r="I300" s="65" t="s">
        <v>170</v>
      </c>
      <c r="J300" s="64"/>
      <c r="K300" s="55"/>
      <c r="L300" s="55"/>
      <c r="M300" s="66"/>
      <c r="N300" s="67"/>
    </row>
    <row r="301" spans="1:14" s="15" customFormat="1" ht="12" x14ac:dyDescent="0.2">
      <c r="A301" s="64" t="s">
        <v>598</v>
      </c>
      <c r="B301" s="263" t="s">
        <v>595</v>
      </c>
      <c r="C301" s="264"/>
      <c r="D301" s="264"/>
      <c r="E301" s="264"/>
      <c r="F301" s="264"/>
      <c r="G301" s="264"/>
      <c r="H301" s="265"/>
      <c r="I301" s="65" t="s">
        <v>170</v>
      </c>
      <c r="J301" s="64"/>
      <c r="K301" s="55"/>
      <c r="L301" s="55"/>
      <c r="M301" s="66"/>
      <c r="N301" s="67"/>
    </row>
    <row r="302" spans="1:14" s="15" customFormat="1" ht="12" x14ac:dyDescent="0.2">
      <c r="A302" s="64" t="s">
        <v>599</v>
      </c>
      <c r="B302" s="257" t="s">
        <v>600</v>
      </c>
      <c r="C302" s="258"/>
      <c r="D302" s="258"/>
      <c r="E302" s="258"/>
      <c r="F302" s="258"/>
      <c r="G302" s="258"/>
      <c r="H302" s="259"/>
      <c r="I302" s="65" t="s">
        <v>170</v>
      </c>
      <c r="J302" s="64"/>
      <c r="K302" s="55"/>
      <c r="L302" s="55"/>
      <c r="M302" s="66"/>
      <c r="N302" s="67"/>
    </row>
    <row r="303" spans="1:14" s="15" customFormat="1" ht="12" x14ac:dyDescent="0.2">
      <c r="A303" s="64" t="s">
        <v>601</v>
      </c>
      <c r="B303" s="257" t="s">
        <v>409</v>
      </c>
      <c r="C303" s="258"/>
      <c r="D303" s="258"/>
      <c r="E303" s="258"/>
      <c r="F303" s="258"/>
      <c r="G303" s="258"/>
      <c r="H303" s="259"/>
      <c r="I303" s="65" t="s">
        <v>170</v>
      </c>
      <c r="J303" s="64"/>
      <c r="K303" s="55"/>
      <c r="L303" s="55"/>
      <c r="M303" s="66"/>
      <c r="N303" s="67"/>
    </row>
    <row r="304" spans="1:14" s="15" customFormat="1" ht="24" customHeight="1" x14ac:dyDescent="0.2">
      <c r="A304" s="64" t="s">
        <v>602</v>
      </c>
      <c r="B304" s="239" t="s">
        <v>603</v>
      </c>
      <c r="C304" s="240"/>
      <c r="D304" s="240"/>
      <c r="E304" s="240"/>
      <c r="F304" s="240"/>
      <c r="G304" s="240"/>
      <c r="H304" s="241"/>
      <c r="I304" s="65" t="s">
        <v>170</v>
      </c>
      <c r="J304" s="64"/>
      <c r="K304" s="55"/>
      <c r="L304" s="55"/>
      <c r="M304" s="66"/>
      <c r="N304" s="67"/>
    </row>
    <row r="305" spans="1:14" s="15" customFormat="1" ht="12" x14ac:dyDescent="0.2">
      <c r="A305" s="64" t="s">
        <v>604</v>
      </c>
      <c r="B305" s="251" t="s">
        <v>194</v>
      </c>
      <c r="C305" s="252"/>
      <c r="D305" s="252"/>
      <c r="E305" s="252"/>
      <c r="F305" s="252"/>
      <c r="G305" s="252"/>
      <c r="H305" s="253"/>
      <c r="I305" s="65" t="s">
        <v>170</v>
      </c>
      <c r="J305" s="64"/>
      <c r="K305" s="55"/>
      <c r="L305" s="55"/>
      <c r="M305" s="66"/>
      <c r="N305" s="67"/>
    </row>
    <row r="306" spans="1:14" s="15" customFormat="1" ht="12" x14ac:dyDescent="0.2">
      <c r="A306" s="64" t="s">
        <v>605</v>
      </c>
      <c r="B306" s="251" t="s">
        <v>196</v>
      </c>
      <c r="C306" s="252"/>
      <c r="D306" s="252"/>
      <c r="E306" s="252"/>
      <c r="F306" s="252"/>
      <c r="G306" s="252"/>
      <c r="H306" s="253"/>
      <c r="I306" s="65" t="s">
        <v>170</v>
      </c>
      <c r="J306" s="64"/>
      <c r="K306" s="55"/>
      <c r="L306" s="55"/>
      <c r="M306" s="66"/>
      <c r="N306" s="67"/>
    </row>
    <row r="307" spans="1:14" s="15" customFormat="1" ht="24" customHeight="1" x14ac:dyDescent="0.2">
      <c r="A307" s="64" t="s">
        <v>175</v>
      </c>
      <c r="B307" s="236" t="s">
        <v>606</v>
      </c>
      <c r="C307" s="237"/>
      <c r="D307" s="237"/>
      <c r="E307" s="237"/>
      <c r="F307" s="237"/>
      <c r="G307" s="237"/>
      <c r="H307" s="238"/>
      <c r="I307" s="65" t="s">
        <v>170</v>
      </c>
      <c r="J307" s="64"/>
      <c r="K307" s="55"/>
      <c r="L307" s="55"/>
      <c r="M307" s="66"/>
      <c r="N307" s="67"/>
    </row>
    <row r="308" spans="1:14" s="15" customFormat="1" ht="24" customHeight="1" x14ac:dyDescent="0.2">
      <c r="A308" s="64" t="s">
        <v>607</v>
      </c>
      <c r="B308" s="239" t="s">
        <v>174</v>
      </c>
      <c r="C308" s="240"/>
      <c r="D308" s="240"/>
      <c r="E308" s="240"/>
      <c r="F308" s="240"/>
      <c r="G308" s="240"/>
      <c r="H308" s="241"/>
      <c r="I308" s="65" t="s">
        <v>170</v>
      </c>
      <c r="J308" s="64"/>
      <c r="K308" s="55"/>
      <c r="L308" s="55"/>
      <c r="M308" s="66"/>
      <c r="N308" s="67"/>
    </row>
    <row r="309" spans="1:14" s="15" customFormat="1" ht="24" customHeight="1" x14ac:dyDescent="0.2">
      <c r="A309" s="64" t="s">
        <v>608</v>
      </c>
      <c r="B309" s="239" t="s">
        <v>176</v>
      </c>
      <c r="C309" s="240"/>
      <c r="D309" s="240"/>
      <c r="E309" s="240"/>
      <c r="F309" s="240"/>
      <c r="G309" s="240"/>
      <c r="H309" s="241"/>
      <c r="I309" s="65" t="s">
        <v>170</v>
      </c>
      <c r="J309" s="64"/>
      <c r="K309" s="55"/>
      <c r="L309" s="55"/>
      <c r="M309" s="66"/>
      <c r="N309" s="67"/>
    </row>
    <row r="310" spans="1:14" s="15" customFormat="1" ht="24" customHeight="1" x14ac:dyDescent="0.2">
      <c r="A310" s="64" t="s">
        <v>609</v>
      </c>
      <c r="B310" s="239" t="s">
        <v>178</v>
      </c>
      <c r="C310" s="240"/>
      <c r="D310" s="240"/>
      <c r="E310" s="240"/>
      <c r="F310" s="240"/>
      <c r="G310" s="240"/>
      <c r="H310" s="241"/>
      <c r="I310" s="65" t="s">
        <v>170</v>
      </c>
      <c r="J310" s="64"/>
      <c r="K310" s="55"/>
      <c r="L310" s="55"/>
      <c r="M310" s="66"/>
      <c r="N310" s="67"/>
    </row>
    <row r="311" spans="1:14" s="15" customFormat="1" ht="12" x14ac:dyDescent="0.2">
      <c r="A311" s="64" t="s">
        <v>177</v>
      </c>
      <c r="B311" s="226" t="s">
        <v>610</v>
      </c>
      <c r="C311" s="227"/>
      <c r="D311" s="227"/>
      <c r="E311" s="227"/>
      <c r="F311" s="227"/>
      <c r="G311" s="227"/>
      <c r="H311" s="228"/>
      <c r="I311" s="65" t="s">
        <v>170</v>
      </c>
      <c r="J311" s="64"/>
      <c r="K311" s="55"/>
      <c r="L311" s="55"/>
      <c r="M311" s="66"/>
      <c r="N311" s="67"/>
    </row>
    <row r="312" spans="1:14" s="15" customFormat="1" ht="12" x14ac:dyDescent="0.2">
      <c r="A312" s="64" t="s">
        <v>179</v>
      </c>
      <c r="B312" s="242" t="s">
        <v>611</v>
      </c>
      <c r="C312" s="243"/>
      <c r="D312" s="243"/>
      <c r="E312" s="243"/>
      <c r="F312" s="243"/>
      <c r="G312" s="243"/>
      <c r="H312" s="244"/>
      <c r="I312" s="65" t="s">
        <v>170</v>
      </c>
      <c r="J312" s="64"/>
      <c r="K312" s="55"/>
      <c r="L312" s="55"/>
      <c r="M312" s="66"/>
      <c r="N312" s="67"/>
    </row>
    <row r="313" spans="1:14" s="15" customFormat="1" ht="12" x14ac:dyDescent="0.2">
      <c r="A313" s="64" t="s">
        <v>612</v>
      </c>
      <c r="B313" s="226" t="s">
        <v>613</v>
      </c>
      <c r="C313" s="227"/>
      <c r="D313" s="227"/>
      <c r="E313" s="227"/>
      <c r="F313" s="227"/>
      <c r="G313" s="227"/>
      <c r="H313" s="228"/>
      <c r="I313" s="65" t="s">
        <v>170</v>
      </c>
      <c r="J313" s="64"/>
      <c r="K313" s="55"/>
      <c r="L313" s="55"/>
      <c r="M313" s="66"/>
      <c r="N313" s="67"/>
    </row>
    <row r="314" spans="1:14" s="15" customFormat="1" ht="12" x14ac:dyDescent="0.2">
      <c r="A314" s="64" t="s">
        <v>614</v>
      </c>
      <c r="B314" s="257" t="s">
        <v>615</v>
      </c>
      <c r="C314" s="258"/>
      <c r="D314" s="258"/>
      <c r="E314" s="258"/>
      <c r="F314" s="258"/>
      <c r="G314" s="258"/>
      <c r="H314" s="259"/>
      <c r="I314" s="65" t="s">
        <v>170</v>
      </c>
      <c r="J314" s="64"/>
      <c r="K314" s="55"/>
      <c r="L314" s="55"/>
      <c r="M314" s="66"/>
      <c r="N314" s="67"/>
    </row>
    <row r="315" spans="1:14" s="15" customFormat="1" ht="24" customHeight="1" x14ac:dyDescent="0.2">
      <c r="A315" s="64" t="s">
        <v>616</v>
      </c>
      <c r="B315" s="239" t="s">
        <v>174</v>
      </c>
      <c r="C315" s="240"/>
      <c r="D315" s="240"/>
      <c r="E315" s="240"/>
      <c r="F315" s="240"/>
      <c r="G315" s="240"/>
      <c r="H315" s="241"/>
      <c r="I315" s="65" t="s">
        <v>170</v>
      </c>
      <c r="J315" s="64"/>
      <c r="K315" s="55"/>
      <c r="L315" s="55"/>
      <c r="M315" s="66"/>
      <c r="N315" s="67"/>
    </row>
    <row r="316" spans="1:14" s="15" customFormat="1" ht="24" customHeight="1" x14ac:dyDescent="0.2">
      <c r="A316" s="64" t="s">
        <v>617</v>
      </c>
      <c r="B316" s="239" t="s">
        <v>176</v>
      </c>
      <c r="C316" s="240"/>
      <c r="D316" s="240"/>
      <c r="E316" s="240"/>
      <c r="F316" s="240"/>
      <c r="G316" s="240"/>
      <c r="H316" s="241"/>
      <c r="I316" s="65" t="s">
        <v>170</v>
      </c>
      <c r="J316" s="64"/>
      <c r="K316" s="55"/>
      <c r="L316" s="55"/>
      <c r="M316" s="66"/>
      <c r="N316" s="67"/>
    </row>
    <row r="317" spans="1:14" s="15" customFormat="1" ht="24" customHeight="1" x14ac:dyDescent="0.2">
      <c r="A317" s="64" t="s">
        <v>618</v>
      </c>
      <c r="B317" s="239" t="s">
        <v>178</v>
      </c>
      <c r="C317" s="240"/>
      <c r="D317" s="240"/>
      <c r="E317" s="240"/>
      <c r="F317" s="240"/>
      <c r="G317" s="240"/>
      <c r="H317" s="241"/>
      <c r="I317" s="65" t="s">
        <v>170</v>
      </c>
      <c r="J317" s="64"/>
      <c r="K317" s="55"/>
      <c r="L317" s="55"/>
      <c r="M317" s="66"/>
      <c r="N317" s="67"/>
    </row>
    <row r="318" spans="1:14" s="15" customFormat="1" ht="12" x14ac:dyDescent="0.2">
      <c r="A318" s="64" t="s">
        <v>619</v>
      </c>
      <c r="B318" s="257" t="s">
        <v>395</v>
      </c>
      <c r="C318" s="258"/>
      <c r="D318" s="258"/>
      <c r="E318" s="258"/>
      <c r="F318" s="258"/>
      <c r="G318" s="258"/>
      <c r="H318" s="259"/>
      <c r="I318" s="65" t="s">
        <v>170</v>
      </c>
      <c r="J318" s="64"/>
      <c r="K318" s="55"/>
      <c r="L318" s="55"/>
      <c r="M318" s="66"/>
      <c r="N318" s="67"/>
    </row>
    <row r="319" spans="1:14" s="15" customFormat="1" ht="12" x14ac:dyDescent="0.2">
      <c r="A319" s="64" t="s">
        <v>620</v>
      </c>
      <c r="B319" s="257" t="s">
        <v>398</v>
      </c>
      <c r="C319" s="258"/>
      <c r="D319" s="258"/>
      <c r="E319" s="258"/>
      <c r="F319" s="258"/>
      <c r="G319" s="258"/>
      <c r="H319" s="259"/>
      <c r="I319" s="65" t="s">
        <v>170</v>
      </c>
      <c r="J319" s="64"/>
      <c r="K319" s="55"/>
      <c r="L319" s="55"/>
      <c r="M319" s="66"/>
      <c r="N319" s="67"/>
    </row>
    <row r="320" spans="1:14" s="15" customFormat="1" ht="12" x14ac:dyDescent="0.2">
      <c r="A320" s="64" t="s">
        <v>621</v>
      </c>
      <c r="B320" s="257" t="s">
        <v>401</v>
      </c>
      <c r="C320" s="258"/>
      <c r="D320" s="258"/>
      <c r="E320" s="258"/>
      <c r="F320" s="258"/>
      <c r="G320" s="258"/>
      <c r="H320" s="259"/>
      <c r="I320" s="65" t="s">
        <v>170</v>
      </c>
      <c r="J320" s="64"/>
      <c r="K320" s="55"/>
      <c r="L320" s="55"/>
      <c r="M320" s="66"/>
      <c r="N320" s="67"/>
    </row>
    <row r="321" spans="1:14" s="15" customFormat="1" ht="12" x14ac:dyDescent="0.2">
      <c r="A321" s="64" t="s">
        <v>622</v>
      </c>
      <c r="B321" s="257" t="s">
        <v>407</v>
      </c>
      <c r="C321" s="258"/>
      <c r="D321" s="258"/>
      <c r="E321" s="258"/>
      <c r="F321" s="258"/>
      <c r="G321" s="258"/>
      <c r="H321" s="259"/>
      <c r="I321" s="65" t="s">
        <v>170</v>
      </c>
      <c r="J321" s="64"/>
      <c r="K321" s="55"/>
      <c r="L321" s="55"/>
      <c r="M321" s="66"/>
      <c r="N321" s="67"/>
    </row>
    <row r="322" spans="1:14" s="15" customFormat="1" ht="12" x14ac:dyDescent="0.2">
      <c r="A322" s="64" t="s">
        <v>623</v>
      </c>
      <c r="B322" s="257" t="s">
        <v>409</v>
      </c>
      <c r="C322" s="258"/>
      <c r="D322" s="258"/>
      <c r="E322" s="258"/>
      <c r="F322" s="258"/>
      <c r="G322" s="258"/>
      <c r="H322" s="259"/>
      <c r="I322" s="65" t="s">
        <v>170</v>
      </c>
      <c r="J322" s="64"/>
      <c r="K322" s="55"/>
      <c r="L322" s="55"/>
      <c r="M322" s="66"/>
      <c r="N322" s="67"/>
    </row>
    <row r="323" spans="1:14" s="15" customFormat="1" ht="24" customHeight="1" x14ac:dyDescent="0.2">
      <c r="A323" s="64" t="s">
        <v>624</v>
      </c>
      <c r="B323" s="239" t="s">
        <v>412</v>
      </c>
      <c r="C323" s="240"/>
      <c r="D323" s="240"/>
      <c r="E323" s="240"/>
      <c r="F323" s="240"/>
      <c r="G323" s="240"/>
      <c r="H323" s="241"/>
      <c r="I323" s="65" t="s">
        <v>170</v>
      </c>
      <c r="J323" s="64"/>
      <c r="K323" s="55"/>
      <c r="L323" s="55"/>
      <c r="M323" s="66"/>
      <c r="N323" s="67"/>
    </row>
    <row r="324" spans="1:14" s="15" customFormat="1" ht="12" x14ac:dyDescent="0.2">
      <c r="A324" s="64" t="s">
        <v>625</v>
      </c>
      <c r="B324" s="251" t="s">
        <v>194</v>
      </c>
      <c r="C324" s="252"/>
      <c r="D324" s="252"/>
      <c r="E324" s="252"/>
      <c r="F324" s="252"/>
      <c r="G324" s="252"/>
      <c r="H324" s="253"/>
      <c r="I324" s="65" t="s">
        <v>170</v>
      </c>
      <c r="J324" s="64"/>
      <c r="K324" s="55"/>
      <c r="L324" s="55"/>
      <c r="M324" s="66"/>
      <c r="N324" s="67"/>
    </row>
    <row r="325" spans="1:14" s="15" customFormat="1" ht="12" x14ac:dyDescent="0.2">
      <c r="A325" s="64" t="s">
        <v>626</v>
      </c>
      <c r="B325" s="251" t="s">
        <v>196</v>
      </c>
      <c r="C325" s="252"/>
      <c r="D325" s="252"/>
      <c r="E325" s="252"/>
      <c r="F325" s="252"/>
      <c r="G325" s="252"/>
      <c r="H325" s="253"/>
      <c r="I325" s="65" t="s">
        <v>170</v>
      </c>
      <c r="J325" s="64"/>
      <c r="K325" s="55"/>
      <c r="L325" s="55"/>
      <c r="M325" s="66"/>
      <c r="N325" s="67"/>
    </row>
    <row r="326" spans="1:14" s="15" customFormat="1" ht="12" x14ac:dyDescent="0.2">
      <c r="A326" s="64" t="s">
        <v>627</v>
      </c>
      <c r="B326" s="226" t="s">
        <v>628</v>
      </c>
      <c r="C326" s="227"/>
      <c r="D326" s="227"/>
      <c r="E326" s="227"/>
      <c r="F326" s="227"/>
      <c r="G326" s="227"/>
      <c r="H326" s="228"/>
      <c r="I326" s="65" t="s">
        <v>170</v>
      </c>
      <c r="J326" s="64"/>
      <c r="K326" s="55"/>
      <c r="L326" s="55"/>
      <c r="M326" s="66"/>
      <c r="N326" s="67"/>
    </row>
    <row r="327" spans="1:14" s="15" customFormat="1" ht="12" x14ac:dyDescent="0.2">
      <c r="A327" s="64" t="s">
        <v>629</v>
      </c>
      <c r="B327" s="226" t="s">
        <v>630</v>
      </c>
      <c r="C327" s="227"/>
      <c r="D327" s="227"/>
      <c r="E327" s="227"/>
      <c r="F327" s="227"/>
      <c r="G327" s="227"/>
      <c r="H327" s="228"/>
      <c r="I327" s="65" t="s">
        <v>170</v>
      </c>
      <c r="J327" s="64"/>
      <c r="K327" s="55"/>
      <c r="L327" s="55"/>
      <c r="M327" s="66"/>
      <c r="N327" s="67"/>
    </row>
    <row r="328" spans="1:14" s="15" customFormat="1" ht="12" x14ac:dyDescent="0.2">
      <c r="A328" s="64" t="s">
        <v>631</v>
      </c>
      <c r="B328" s="257" t="s">
        <v>615</v>
      </c>
      <c r="C328" s="258"/>
      <c r="D328" s="258"/>
      <c r="E328" s="258"/>
      <c r="F328" s="258"/>
      <c r="G328" s="258"/>
      <c r="H328" s="259"/>
      <c r="I328" s="65" t="s">
        <v>170</v>
      </c>
      <c r="J328" s="64"/>
      <c r="K328" s="55"/>
      <c r="L328" s="55"/>
      <c r="M328" s="66"/>
      <c r="N328" s="67"/>
    </row>
    <row r="329" spans="1:14" s="15" customFormat="1" ht="24" customHeight="1" x14ac:dyDescent="0.2">
      <c r="A329" s="64" t="s">
        <v>632</v>
      </c>
      <c r="B329" s="239" t="s">
        <v>174</v>
      </c>
      <c r="C329" s="240"/>
      <c r="D329" s="240"/>
      <c r="E329" s="240"/>
      <c r="F329" s="240"/>
      <c r="G329" s="240"/>
      <c r="H329" s="241"/>
      <c r="I329" s="65" t="s">
        <v>170</v>
      </c>
      <c r="J329" s="64"/>
      <c r="K329" s="55"/>
      <c r="L329" s="55"/>
      <c r="M329" s="66"/>
      <c r="N329" s="67"/>
    </row>
    <row r="330" spans="1:14" s="15" customFormat="1" ht="24" customHeight="1" x14ac:dyDescent="0.2">
      <c r="A330" s="64" t="s">
        <v>633</v>
      </c>
      <c r="B330" s="239" t="s">
        <v>176</v>
      </c>
      <c r="C330" s="240"/>
      <c r="D330" s="240"/>
      <c r="E330" s="240"/>
      <c r="F330" s="240"/>
      <c r="G330" s="240"/>
      <c r="H330" s="241"/>
      <c r="I330" s="65" t="s">
        <v>170</v>
      </c>
      <c r="J330" s="64"/>
      <c r="K330" s="55"/>
      <c r="L330" s="55"/>
      <c r="M330" s="66"/>
      <c r="N330" s="67"/>
    </row>
    <row r="331" spans="1:14" s="15" customFormat="1" ht="24" customHeight="1" x14ac:dyDescent="0.2">
      <c r="A331" s="64" t="s">
        <v>633</v>
      </c>
      <c r="B331" s="239" t="s">
        <v>178</v>
      </c>
      <c r="C331" s="240"/>
      <c r="D331" s="240"/>
      <c r="E331" s="240"/>
      <c r="F331" s="240"/>
      <c r="G331" s="240"/>
      <c r="H331" s="241"/>
      <c r="I331" s="65" t="s">
        <v>170</v>
      </c>
      <c r="J331" s="64"/>
      <c r="K331" s="55"/>
      <c r="L331" s="55"/>
      <c r="M331" s="66"/>
      <c r="N331" s="67"/>
    </row>
    <row r="332" spans="1:14" s="15" customFormat="1" ht="12" x14ac:dyDescent="0.2">
      <c r="A332" s="64" t="s">
        <v>634</v>
      </c>
      <c r="B332" s="257" t="s">
        <v>395</v>
      </c>
      <c r="C332" s="258"/>
      <c r="D332" s="258"/>
      <c r="E332" s="258"/>
      <c r="F332" s="258"/>
      <c r="G332" s="258"/>
      <c r="H332" s="259"/>
      <c r="I332" s="65" t="s">
        <v>170</v>
      </c>
      <c r="J332" s="64"/>
      <c r="K332" s="55"/>
      <c r="L332" s="55"/>
      <c r="M332" s="66"/>
      <c r="N332" s="67"/>
    </row>
    <row r="333" spans="1:14" s="15" customFormat="1" ht="12" x14ac:dyDescent="0.2">
      <c r="A333" s="64" t="s">
        <v>635</v>
      </c>
      <c r="B333" s="257" t="s">
        <v>398</v>
      </c>
      <c r="C333" s="258"/>
      <c r="D333" s="258"/>
      <c r="E333" s="258"/>
      <c r="F333" s="258"/>
      <c r="G333" s="258"/>
      <c r="H333" s="259"/>
      <c r="I333" s="65" t="s">
        <v>170</v>
      </c>
      <c r="J333" s="64"/>
      <c r="K333" s="55"/>
      <c r="L333" s="55"/>
      <c r="M333" s="66"/>
      <c r="N333" s="67"/>
    </row>
    <row r="334" spans="1:14" s="15" customFormat="1" ht="12" x14ac:dyDescent="0.2">
      <c r="A334" s="64" t="s">
        <v>636</v>
      </c>
      <c r="B334" s="257" t="s">
        <v>401</v>
      </c>
      <c r="C334" s="258"/>
      <c r="D334" s="258"/>
      <c r="E334" s="258"/>
      <c r="F334" s="258"/>
      <c r="G334" s="258"/>
      <c r="H334" s="259"/>
      <c r="I334" s="65" t="s">
        <v>170</v>
      </c>
      <c r="J334" s="64"/>
      <c r="K334" s="55"/>
      <c r="L334" s="55"/>
      <c r="M334" s="66"/>
      <c r="N334" s="67"/>
    </row>
    <row r="335" spans="1:14" s="15" customFormat="1" ht="12" x14ac:dyDescent="0.2">
      <c r="A335" s="64" t="s">
        <v>637</v>
      </c>
      <c r="B335" s="257" t="s">
        <v>407</v>
      </c>
      <c r="C335" s="258"/>
      <c r="D335" s="258"/>
      <c r="E335" s="258"/>
      <c r="F335" s="258"/>
      <c r="G335" s="258"/>
      <c r="H335" s="259"/>
      <c r="I335" s="65" t="s">
        <v>170</v>
      </c>
      <c r="J335" s="64"/>
      <c r="K335" s="55"/>
      <c r="L335" s="55"/>
      <c r="M335" s="66"/>
      <c r="N335" s="67"/>
    </row>
    <row r="336" spans="1:14" s="15" customFormat="1" ht="12" x14ac:dyDescent="0.2">
      <c r="A336" s="64" t="s">
        <v>638</v>
      </c>
      <c r="B336" s="257" t="s">
        <v>409</v>
      </c>
      <c r="C336" s="258"/>
      <c r="D336" s="258"/>
      <c r="E336" s="258"/>
      <c r="F336" s="258"/>
      <c r="G336" s="258"/>
      <c r="H336" s="259"/>
      <c r="I336" s="65" t="s">
        <v>170</v>
      </c>
      <c r="J336" s="64"/>
      <c r="K336" s="55"/>
      <c r="L336" s="55"/>
      <c r="M336" s="66"/>
      <c r="N336" s="67"/>
    </row>
    <row r="337" spans="1:14" s="15" customFormat="1" ht="24" customHeight="1" x14ac:dyDescent="0.2">
      <c r="A337" s="64" t="s">
        <v>639</v>
      </c>
      <c r="B337" s="239" t="s">
        <v>412</v>
      </c>
      <c r="C337" s="240"/>
      <c r="D337" s="240"/>
      <c r="E337" s="240"/>
      <c r="F337" s="240"/>
      <c r="G337" s="240"/>
      <c r="H337" s="241"/>
      <c r="I337" s="65" t="s">
        <v>170</v>
      </c>
      <c r="J337" s="64"/>
      <c r="K337" s="55"/>
      <c r="L337" s="55"/>
      <c r="M337" s="66"/>
      <c r="N337" s="67"/>
    </row>
    <row r="338" spans="1:14" s="15" customFormat="1" ht="12" x14ac:dyDescent="0.2">
      <c r="A338" s="64" t="s">
        <v>640</v>
      </c>
      <c r="B338" s="251" t="s">
        <v>194</v>
      </c>
      <c r="C338" s="252"/>
      <c r="D338" s="252"/>
      <c r="E338" s="252"/>
      <c r="F338" s="252"/>
      <c r="G338" s="252"/>
      <c r="H338" s="253"/>
      <c r="I338" s="65" t="s">
        <v>170</v>
      </c>
      <c r="J338" s="64"/>
      <c r="K338" s="55"/>
      <c r="L338" s="55"/>
      <c r="M338" s="66"/>
      <c r="N338" s="67"/>
    </row>
    <row r="339" spans="1:14" s="15" customFormat="1" ht="12" x14ac:dyDescent="0.2">
      <c r="A339" s="64" t="s">
        <v>641</v>
      </c>
      <c r="B339" s="251" t="s">
        <v>196</v>
      </c>
      <c r="C339" s="252"/>
      <c r="D339" s="252"/>
      <c r="E339" s="252"/>
      <c r="F339" s="252"/>
      <c r="G339" s="252"/>
      <c r="H339" s="253"/>
      <c r="I339" s="65" t="s">
        <v>170</v>
      </c>
      <c r="J339" s="64"/>
      <c r="K339" s="55"/>
      <c r="L339" s="55"/>
      <c r="M339" s="66"/>
      <c r="N339" s="67"/>
    </row>
    <row r="340" spans="1:14" s="15" customFormat="1" ht="12" x14ac:dyDescent="0.2">
      <c r="A340" s="64" t="s">
        <v>181</v>
      </c>
      <c r="B340" s="242" t="s">
        <v>642</v>
      </c>
      <c r="C340" s="243"/>
      <c r="D340" s="243"/>
      <c r="E340" s="243"/>
      <c r="F340" s="243"/>
      <c r="G340" s="243"/>
      <c r="H340" s="244"/>
      <c r="I340" s="65" t="s">
        <v>170</v>
      </c>
      <c r="J340" s="64"/>
      <c r="K340" s="55"/>
      <c r="L340" s="55"/>
      <c r="M340" s="66"/>
      <c r="N340" s="67"/>
    </row>
    <row r="341" spans="1:14" s="15" customFormat="1" ht="12" x14ac:dyDescent="0.2">
      <c r="A341" s="64" t="s">
        <v>183</v>
      </c>
      <c r="B341" s="242" t="s">
        <v>643</v>
      </c>
      <c r="C341" s="243"/>
      <c r="D341" s="243"/>
      <c r="E341" s="243"/>
      <c r="F341" s="243"/>
      <c r="G341" s="243"/>
      <c r="H341" s="244"/>
      <c r="I341" s="65" t="s">
        <v>170</v>
      </c>
      <c r="J341" s="64"/>
      <c r="K341" s="55"/>
      <c r="L341" s="55"/>
      <c r="M341" s="66"/>
      <c r="N341" s="67"/>
    </row>
    <row r="342" spans="1:14" s="15" customFormat="1" ht="12" x14ac:dyDescent="0.2">
      <c r="A342" s="64" t="s">
        <v>644</v>
      </c>
      <c r="B342" s="226" t="s">
        <v>645</v>
      </c>
      <c r="C342" s="227"/>
      <c r="D342" s="227"/>
      <c r="E342" s="227"/>
      <c r="F342" s="227"/>
      <c r="G342" s="227"/>
      <c r="H342" s="228"/>
      <c r="I342" s="65" t="s">
        <v>170</v>
      </c>
      <c r="J342" s="64"/>
      <c r="K342" s="55"/>
      <c r="L342" s="55"/>
      <c r="M342" s="66"/>
      <c r="N342" s="67"/>
    </row>
    <row r="343" spans="1:14" s="15" customFormat="1" ht="12" x14ac:dyDescent="0.2">
      <c r="A343" s="64" t="s">
        <v>646</v>
      </c>
      <c r="B343" s="226" t="s">
        <v>647</v>
      </c>
      <c r="C343" s="227"/>
      <c r="D343" s="227"/>
      <c r="E343" s="227"/>
      <c r="F343" s="227"/>
      <c r="G343" s="227"/>
      <c r="H343" s="228"/>
      <c r="I343" s="65" t="s">
        <v>170</v>
      </c>
      <c r="J343" s="64"/>
      <c r="K343" s="55"/>
      <c r="L343" s="55"/>
      <c r="M343" s="66"/>
      <c r="N343" s="67"/>
    </row>
    <row r="344" spans="1:14" s="15" customFormat="1" ht="12" x14ac:dyDescent="0.2">
      <c r="A344" s="64" t="s">
        <v>199</v>
      </c>
      <c r="B344" s="254" t="s">
        <v>648</v>
      </c>
      <c r="C344" s="255"/>
      <c r="D344" s="255"/>
      <c r="E344" s="255"/>
      <c r="F344" s="255"/>
      <c r="G344" s="255"/>
      <c r="H344" s="256"/>
      <c r="I344" s="65" t="s">
        <v>170</v>
      </c>
      <c r="J344" s="64"/>
      <c r="K344" s="55"/>
      <c r="L344" s="55"/>
      <c r="M344" s="66"/>
      <c r="N344" s="67"/>
    </row>
    <row r="345" spans="1:14" s="15" customFormat="1" ht="12" x14ac:dyDescent="0.2">
      <c r="A345" s="64" t="s">
        <v>201</v>
      </c>
      <c r="B345" s="242" t="s">
        <v>649</v>
      </c>
      <c r="C345" s="243"/>
      <c r="D345" s="243"/>
      <c r="E345" s="243"/>
      <c r="F345" s="243"/>
      <c r="G345" s="243"/>
      <c r="H345" s="244"/>
      <c r="I345" s="65" t="s">
        <v>170</v>
      </c>
      <c r="J345" s="64"/>
      <c r="K345" s="55"/>
      <c r="L345" s="55"/>
      <c r="M345" s="66"/>
      <c r="N345" s="67"/>
    </row>
    <row r="346" spans="1:14" s="15" customFormat="1" ht="12" x14ac:dyDescent="0.2">
      <c r="A346" s="64" t="s">
        <v>205</v>
      </c>
      <c r="B346" s="242" t="s">
        <v>650</v>
      </c>
      <c r="C346" s="243"/>
      <c r="D346" s="243"/>
      <c r="E346" s="243"/>
      <c r="F346" s="243"/>
      <c r="G346" s="243"/>
      <c r="H346" s="244"/>
      <c r="I346" s="65" t="s">
        <v>170</v>
      </c>
      <c r="J346" s="64"/>
      <c r="K346" s="55"/>
      <c r="L346" s="55"/>
      <c r="M346" s="66"/>
      <c r="N346" s="67"/>
    </row>
    <row r="347" spans="1:14" s="15" customFormat="1" ht="12" x14ac:dyDescent="0.2">
      <c r="A347" s="64" t="s">
        <v>206</v>
      </c>
      <c r="B347" s="242" t="s">
        <v>651</v>
      </c>
      <c r="C347" s="243"/>
      <c r="D347" s="243"/>
      <c r="E347" s="243"/>
      <c r="F347" s="243"/>
      <c r="G347" s="243"/>
      <c r="H347" s="244"/>
      <c r="I347" s="65" t="s">
        <v>170</v>
      </c>
      <c r="J347" s="64"/>
      <c r="K347" s="55"/>
      <c r="L347" s="55"/>
      <c r="M347" s="66"/>
      <c r="N347" s="67"/>
    </row>
    <row r="348" spans="1:14" s="15" customFormat="1" ht="12" x14ac:dyDescent="0.2">
      <c r="A348" s="64" t="s">
        <v>207</v>
      </c>
      <c r="B348" s="242" t="s">
        <v>652</v>
      </c>
      <c r="C348" s="243"/>
      <c r="D348" s="243"/>
      <c r="E348" s="243"/>
      <c r="F348" s="243"/>
      <c r="G348" s="243"/>
      <c r="H348" s="244"/>
      <c r="I348" s="65" t="s">
        <v>170</v>
      </c>
      <c r="J348" s="64"/>
      <c r="K348" s="55"/>
      <c r="L348" s="55"/>
      <c r="M348" s="66"/>
      <c r="N348" s="67"/>
    </row>
    <row r="349" spans="1:14" s="15" customFormat="1" ht="12" x14ac:dyDescent="0.2">
      <c r="A349" s="64" t="s">
        <v>208</v>
      </c>
      <c r="B349" s="242" t="s">
        <v>653</v>
      </c>
      <c r="C349" s="243"/>
      <c r="D349" s="243"/>
      <c r="E349" s="243"/>
      <c r="F349" s="243"/>
      <c r="G349" s="243"/>
      <c r="H349" s="244"/>
      <c r="I349" s="65" t="s">
        <v>170</v>
      </c>
      <c r="J349" s="64"/>
      <c r="K349" s="55"/>
      <c r="L349" s="55"/>
      <c r="M349" s="66"/>
      <c r="N349" s="67"/>
    </row>
    <row r="350" spans="1:14" s="15" customFormat="1" ht="12" x14ac:dyDescent="0.2">
      <c r="A350" s="64" t="s">
        <v>248</v>
      </c>
      <c r="B350" s="226" t="s">
        <v>654</v>
      </c>
      <c r="C350" s="227"/>
      <c r="D350" s="227"/>
      <c r="E350" s="227"/>
      <c r="F350" s="227"/>
      <c r="G350" s="227"/>
      <c r="H350" s="228"/>
      <c r="I350" s="65" t="s">
        <v>170</v>
      </c>
      <c r="J350" s="64"/>
      <c r="K350" s="55"/>
      <c r="L350" s="55"/>
      <c r="M350" s="66"/>
      <c r="N350" s="67"/>
    </row>
    <row r="351" spans="1:14" s="15" customFormat="1" ht="24" customHeight="1" x14ac:dyDescent="0.2">
      <c r="A351" s="64" t="s">
        <v>655</v>
      </c>
      <c r="B351" s="239" t="s">
        <v>656</v>
      </c>
      <c r="C351" s="240"/>
      <c r="D351" s="240"/>
      <c r="E351" s="240"/>
      <c r="F351" s="240"/>
      <c r="G351" s="240"/>
      <c r="H351" s="241"/>
      <c r="I351" s="65" t="s">
        <v>170</v>
      </c>
      <c r="J351" s="64"/>
      <c r="K351" s="55"/>
      <c r="L351" s="55"/>
      <c r="M351" s="66"/>
      <c r="N351" s="67"/>
    </row>
    <row r="352" spans="1:14" s="15" customFormat="1" ht="12" x14ac:dyDescent="0.2">
      <c r="A352" s="64" t="s">
        <v>250</v>
      </c>
      <c r="B352" s="226" t="s">
        <v>657</v>
      </c>
      <c r="C352" s="227"/>
      <c r="D352" s="227"/>
      <c r="E352" s="227"/>
      <c r="F352" s="227"/>
      <c r="G352" s="227"/>
      <c r="H352" s="228"/>
      <c r="I352" s="65" t="s">
        <v>170</v>
      </c>
      <c r="J352" s="64"/>
      <c r="K352" s="55"/>
      <c r="L352" s="55"/>
      <c r="M352" s="66"/>
      <c r="N352" s="67"/>
    </row>
    <row r="353" spans="1:14" s="15" customFormat="1" ht="24" customHeight="1" x14ac:dyDescent="0.2">
      <c r="A353" s="64" t="s">
        <v>658</v>
      </c>
      <c r="B353" s="239" t="s">
        <v>659</v>
      </c>
      <c r="C353" s="240"/>
      <c r="D353" s="240"/>
      <c r="E353" s="240"/>
      <c r="F353" s="240"/>
      <c r="G353" s="240"/>
      <c r="H353" s="241"/>
      <c r="I353" s="65" t="s">
        <v>170</v>
      </c>
      <c r="J353" s="64"/>
      <c r="K353" s="55"/>
      <c r="L353" s="55"/>
      <c r="M353" s="66"/>
      <c r="N353" s="67"/>
    </row>
    <row r="354" spans="1:14" s="15" customFormat="1" ht="12" x14ac:dyDescent="0.2">
      <c r="A354" s="64" t="s">
        <v>209</v>
      </c>
      <c r="B354" s="242" t="s">
        <v>660</v>
      </c>
      <c r="C354" s="243"/>
      <c r="D354" s="243"/>
      <c r="E354" s="243"/>
      <c r="F354" s="243"/>
      <c r="G354" s="243"/>
      <c r="H354" s="244"/>
      <c r="I354" s="65" t="s">
        <v>170</v>
      </c>
      <c r="J354" s="64"/>
      <c r="K354" s="55"/>
      <c r="L354" s="55"/>
      <c r="M354" s="66"/>
      <c r="N354" s="67"/>
    </row>
    <row r="355" spans="1:14" s="15" customFormat="1" ht="12.75" thickBot="1" x14ac:dyDescent="0.25">
      <c r="A355" s="68" t="s">
        <v>210</v>
      </c>
      <c r="B355" s="245" t="s">
        <v>661</v>
      </c>
      <c r="C355" s="246"/>
      <c r="D355" s="246"/>
      <c r="E355" s="246"/>
      <c r="F355" s="246"/>
      <c r="G355" s="246"/>
      <c r="H355" s="247"/>
      <c r="I355" s="69" t="s">
        <v>170</v>
      </c>
      <c r="J355" s="68"/>
      <c r="K355" s="70"/>
      <c r="L355" s="70"/>
      <c r="M355" s="71"/>
      <c r="N355" s="72"/>
    </row>
    <row r="356" spans="1:14" s="15" customFormat="1" ht="12" x14ac:dyDescent="0.2">
      <c r="A356" s="73" t="s">
        <v>268</v>
      </c>
      <c r="B356" s="248" t="s">
        <v>261</v>
      </c>
      <c r="C356" s="249"/>
      <c r="D356" s="249"/>
      <c r="E356" s="249"/>
      <c r="F356" s="249"/>
      <c r="G356" s="249"/>
      <c r="H356" s="250"/>
      <c r="I356" s="74" t="s">
        <v>381</v>
      </c>
      <c r="J356" s="73"/>
      <c r="K356" s="75"/>
      <c r="L356" s="75"/>
      <c r="M356" s="76"/>
      <c r="N356" s="77"/>
    </row>
    <row r="357" spans="1:14" s="15" customFormat="1" ht="36" customHeight="1" x14ac:dyDescent="0.2">
      <c r="A357" s="64" t="s">
        <v>270</v>
      </c>
      <c r="B357" s="233" t="s">
        <v>662</v>
      </c>
      <c r="C357" s="234"/>
      <c r="D357" s="234"/>
      <c r="E357" s="234"/>
      <c r="F357" s="234"/>
      <c r="G357" s="234"/>
      <c r="H357" s="235"/>
      <c r="I357" s="65" t="s">
        <v>170</v>
      </c>
      <c r="J357" s="64"/>
      <c r="K357" s="55"/>
      <c r="L357" s="55"/>
      <c r="M357" s="66"/>
      <c r="N357" s="67"/>
    </row>
    <row r="358" spans="1:14" s="15" customFormat="1" ht="12" x14ac:dyDescent="0.2">
      <c r="A358" s="64" t="s">
        <v>271</v>
      </c>
      <c r="B358" s="226" t="s">
        <v>663</v>
      </c>
      <c r="C358" s="227"/>
      <c r="D358" s="227"/>
      <c r="E358" s="227"/>
      <c r="F358" s="227"/>
      <c r="G358" s="227"/>
      <c r="H358" s="228"/>
      <c r="I358" s="65" t="s">
        <v>170</v>
      </c>
      <c r="J358" s="64"/>
      <c r="K358" s="55"/>
      <c r="L358" s="55"/>
      <c r="M358" s="66"/>
      <c r="N358" s="67"/>
    </row>
    <row r="359" spans="1:14" s="15" customFormat="1" ht="24" customHeight="1" x14ac:dyDescent="0.2">
      <c r="A359" s="64" t="s">
        <v>272</v>
      </c>
      <c r="B359" s="236" t="s">
        <v>664</v>
      </c>
      <c r="C359" s="237"/>
      <c r="D359" s="237"/>
      <c r="E359" s="237"/>
      <c r="F359" s="237"/>
      <c r="G359" s="237"/>
      <c r="H359" s="238"/>
      <c r="I359" s="65" t="s">
        <v>170</v>
      </c>
      <c r="J359" s="64"/>
      <c r="K359" s="55"/>
      <c r="L359" s="55"/>
      <c r="M359" s="66"/>
      <c r="N359" s="67"/>
    </row>
    <row r="360" spans="1:14" s="15" customFormat="1" ht="12" x14ac:dyDescent="0.2">
      <c r="A360" s="64" t="s">
        <v>273</v>
      </c>
      <c r="B360" s="226" t="s">
        <v>665</v>
      </c>
      <c r="C360" s="227"/>
      <c r="D360" s="227"/>
      <c r="E360" s="227"/>
      <c r="F360" s="227"/>
      <c r="G360" s="227"/>
      <c r="H360" s="228"/>
      <c r="I360" s="65" t="s">
        <v>170</v>
      </c>
      <c r="J360" s="64"/>
      <c r="K360" s="55"/>
      <c r="L360" s="55"/>
      <c r="M360" s="66"/>
      <c r="N360" s="67"/>
    </row>
    <row r="361" spans="1:14" s="15" customFormat="1" ht="24" customHeight="1" x14ac:dyDescent="0.2">
      <c r="A361" s="64" t="s">
        <v>274</v>
      </c>
      <c r="B361" s="233" t="s">
        <v>666</v>
      </c>
      <c r="C361" s="234"/>
      <c r="D361" s="234"/>
      <c r="E361" s="234"/>
      <c r="F361" s="234"/>
      <c r="G361" s="234"/>
      <c r="H361" s="235"/>
      <c r="I361" s="65" t="s">
        <v>381</v>
      </c>
      <c r="J361" s="64"/>
      <c r="K361" s="55"/>
      <c r="L361" s="55"/>
      <c r="M361" s="66"/>
      <c r="N361" s="67"/>
    </row>
    <row r="362" spans="1:14" s="15" customFormat="1" ht="12" x14ac:dyDescent="0.2">
      <c r="A362" s="64" t="s">
        <v>667</v>
      </c>
      <c r="B362" s="226" t="s">
        <v>668</v>
      </c>
      <c r="C362" s="227"/>
      <c r="D362" s="227"/>
      <c r="E362" s="227"/>
      <c r="F362" s="227"/>
      <c r="G362" s="227"/>
      <c r="H362" s="228"/>
      <c r="I362" s="65" t="s">
        <v>170</v>
      </c>
      <c r="J362" s="64"/>
      <c r="K362" s="55"/>
      <c r="L362" s="55"/>
      <c r="M362" s="66"/>
      <c r="N362" s="67"/>
    </row>
    <row r="363" spans="1:14" s="15" customFormat="1" ht="12" x14ac:dyDescent="0.2">
      <c r="A363" s="64" t="s">
        <v>669</v>
      </c>
      <c r="B363" s="226" t="s">
        <v>670</v>
      </c>
      <c r="C363" s="227"/>
      <c r="D363" s="227"/>
      <c r="E363" s="227"/>
      <c r="F363" s="227"/>
      <c r="G363" s="227"/>
      <c r="H363" s="228"/>
      <c r="I363" s="65" t="s">
        <v>170</v>
      </c>
      <c r="J363" s="64"/>
      <c r="K363" s="55"/>
      <c r="L363" s="55"/>
      <c r="M363" s="66"/>
      <c r="N363" s="67"/>
    </row>
    <row r="364" spans="1:14" s="15" customFormat="1" ht="12.75" thickBot="1" x14ac:dyDescent="0.25">
      <c r="A364" s="68" t="s">
        <v>671</v>
      </c>
      <c r="B364" s="229" t="s">
        <v>672</v>
      </c>
      <c r="C364" s="230"/>
      <c r="D364" s="230"/>
      <c r="E364" s="230"/>
      <c r="F364" s="230"/>
      <c r="G364" s="230"/>
      <c r="H364" s="231"/>
      <c r="I364" s="69" t="s">
        <v>170</v>
      </c>
      <c r="J364" s="68"/>
      <c r="K364" s="70"/>
      <c r="L364" s="70"/>
      <c r="M364" s="71"/>
      <c r="N364" s="72"/>
    </row>
    <row r="365" spans="1:14" x14ac:dyDescent="0.25">
      <c r="A365" s="87"/>
      <c r="B365" s="87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9" t="s">
        <v>674</v>
      </c>
    </row>
    <row r="368" spans="1:14" s="3" customFormat="1" ht="11.25" x14ac:dyDescent="0.2">
      <c r="A368" s="29" t="s">
        <v>675</v>
      </c>
    </row>
    <row r="369" spans="1:14" s="3" customFormat="1" ht="11.25" x14ac:dyDescent="0.2">
      <c r="A369" s="29" t="s">
        <v>676</v>
      </c>
    </row>
    <row r="370" spans="1:14" s="3" customFormat="1" ht="22.5" customHeight="1" x14ac:dyDescent="0.2">
      <c r="A370" s="232" t="s">
        <v>677</v>
      </c>
      <c r="B370" s="232"/>
      <c r="C370" s="232"/>
      <c r="D370" s="232"/>
      <c r="E370" s="232"/>
      <c r="F370" s="232"/>
      <c r="G370" s="232"/>
      <c r="H370" s="232"/>
      <c r="I370" s="232"/>
      <c r="J370" s="232"/>
      <c r="K370" s="232"/>
      <c r="L370" s="232"/>
      <c r="M370" s="232"/>
      <c r="N370" s="232"/>
    </row>
    <row r="371" spans="1:14" s="3" customFormat="1" ht="11.25" x14ac:dyDescent="0.2">
      <c r="A371" s="29" t="s">
        <v>678</v>
      </c>
    </row>
  </sheetData>
  <mergeCells count="364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dcterms:created xsi:type="dcterms:W3CDTF">2018-08-07T10:21:42Z</dcterms:created>
  <dcterms:modified xsi:type="dcterms:W3CDTF">2021-11-11T11:51:56Z</dcterms:modified>
</cp:coreProperties>
</file>